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5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Dokumnetumok\EBHT\EBHT szabályzatok\"/>
    </mc:Choice>
  </mc:AlternateContent>
  <xr:revisionPtr revIDLastSave="0" documentId="13_ncr:1_{407F9C81-59CC-4499-BA1E-EF23DE95A25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ájékoztató" sheetId="12" r:id="rId1"/>
    <sheet name="1. Borminta" sheetId="11" r:id="rId2"/>
    <sheet name="1. Borminta2" sheetId="14" r:id="rId3"/>
    <sheet name="2. EBBB megrendelő" sheetId="1" r:id="rId4"/>
    <sheet name="3. Védjegy megrendelő" sheetId="16" r:id="rId5"/>
    <sheet name="4. OEM bor kiszállítása" sheetId="9" r:id="rId6"/>
    <sheet name="5. borvidéken kívüli palackozás" sheetId="7" r:id="rId7"/>
    <sheet name="---" sheetId="13" r:id="rId8"/>
  </sheets>
  <definedNames>
    <definedName name="menu" localSheetId="7">'---'!$A$1:$A$24</definedName>
    <definedName name="menu">#REF!</definedName>
    <definedName name="_xlnm.Print_Area" localSheetId="5">'4. OEM bor kiszállítása'!$A$1:$AA$33</definedName>
    <definedName name="_xlnm.Print_Area" localSheetId="6">'5. borvidéken kívüli palackozás'!$A$1:$AA$43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16" l="1"/>
  <c r="K13" i="16"/>
  <c r="F12" i="16"/>
  <c r="E13" i="16"/>
  <c r="H5" i="16"/>
  <c r="K10" i="1"/>
  <c r="K27" i="1" s="1"/>
  <c r="B59" i="14"/>
  <c r="B56" i="14"/>
  <c r="B53" i="14"/>
  <c r="R50" i="14"/>
  <c r="I50" i="14"/>
  <c r="B50" i="14"/>
  <c r="W47" i="14"/>
  <c r="B46" i="14"/>
  <c r="W45" i="14"/>
  <c r="R44" i="14"/>
  <c r="AD59" i="14"/>
  <c r="AD56" i="14"/>
  <c r="AD53" i="14"/>
  <c r="AT50" i="14"/>
  <c r="AK50" i="14"/>
  <c r="AD50" i="14"/>
  <c r="AY47" i="14"/>
  <c r="AD46" i="14"/>
  <c r="AY45" i="14"/>
  <c r="AT44" i="14"/>
  <c r="BF59" i="14"/>
  <c r="BF56" i="14"/>
  <c r="BF53" i="14"/>
  <c r="BV50" i="14"/>
  <c r="BM50" i="14"/>
  <c r="BF50" i="14"/>
  <c r="CA47" i="14"/>
  <c r="BF46" i="14"/>
  <c r="CA45" i="14"/>
  <c r="BV44" i="14"/>
  <c r="BF38" i="14"/>
  <c r="BF35" i="14"/>
  <c r="BF32" i="14"/>
  <c r="BV29" i="14"/>
  <c r="BM29" i="14"/>
  <c r="BF29" i="14"/>
  <c r="CA26" i="14"/>
  <c r="BF25" i="14"/>
  <c r="CA24" i="14"/>
  <c r="BV23" i="14"/>
  <c r="B38" i="14"/>
  <c r="B35" i="14"/>
  <c r="B32" i="14"/>
  <c r="R29" i="14"/>
  <c r="I29" i="14"/>
  <c r="B29" i="14"/>
  <c r="W26" i="14"/>
  <c r="B25" i="14"/>
  <c r="W24" i="14"/>
  <c r="R23" i="14"/>
  <c r="AD38" i="14"/>
  <c r="AD35" i="14"/>
  <c r="AD32" i="14"/>
  <c r="AT29" i="14"/>
  <c r="AK29" i="14"/>
  <c r="AD29" i="14"/>
  <c r="AY26" i="14"/>
  <c r="AD25" i="14"/>
  <c r="AY24" i="14"/>
  <c r="AT23" i="14"/>
  <c r="BF17" i="14"/>
  <c r="BF14" i="14"/>
  <c r="BF11" i="14"/>
  <c r="BV8" i="14"/>
  <c r="BM8" i="14"/>
  <c r="BF8" i="14"/>
  <c r="CA5" i="14"/>
  <c r="BF4" i="14"/>
  <c r="CA3" i="14"/>
  <c r="BV2" i="14"/>
  <c r="AD17" i="14"/>
  <c r="AD14" i="14"/>
  <c r="AD11" i="14"/>
  <c r="AT8" i="14"/>
  <c r="AK8" i="14"/>
  <c r="AD8" i="14"/>
  <c r="AY5" i="14"/>
  <c r="AD4" i="14"/>
  <c r="AY3" i="14"/>
  <c r="AT2" i="14"/>
  <c r="B17" i="14"/>
  <c r="B14" i="14"/>
  <c r="B11" i="14"/>
  <c r="B8" i="14"/>
  <c r="I8" i="14"/>
  <c r="R8" i="14"/>
  <c r="W5" i="14"/>
  <c r="W3" i="14"/>
  <c r="R2" i="14"/>
  <c r="B4" i="14"/>
  <c r="U19" i="7"/>
  <c r="L16" i="7"/>
  <c r="L19" i="9"/>
  <c r="L14" i="7"/>
  <c r="L17" i="9"/>
  <c r="L13" i="7"/>
  <c r="L16" i="9"/>
  <c r="L12" i="7"/>
  <c r="F7" i="9"/>
  <c r="L15" i="9"/>
  <c r="K5" i="1"/>
  <c r="K26" i="1"/>
  <c r="F12" i="1"/>
  <c r="E25" i="1"/>
  <c r="J15" i="1"/>
  <c r="R12" i="1"/>
  <c r="R11" i="1"/>
  <c r="K11" i="1"/>
  <c r="F13" i="1"/>
  <c r="E10" i="1"/>
  <c r="A35" i="11"/>
  <c r="A37" i="11"/>
  <c r="A39" i="11"/>
  <c r="A41" i="11"/>
  <c r="I3" i="11"/>
  <c r="I5" i="11"/>
  <c r="I7" i="11"/>
  <c r="L7" i="11"/>
  <c r="I9" i="11"/>
  <c r="I11" i="11"/>
  <c r="K11" i="11"/>
  <c r="M11" i="11"/>
  <c r="I13" i="11"/>
  <c r="L13" i="11"/>
  <c r="A19" i="11"/>
  <c r="I19" i="11"/>
  <c r="A21" i="11"/>
  <c r="I21" i="11"/>
  <c r="A23" i="11"/>
  <c r="D23" i="11"/>
  <c r="I23" i="11"/>
  <c r="L23" i="11"/>
  <c r="A25" i="11"/>
  <c r="I25" i="11"/>
  <c r="A27" i="11"/>
  <c r="C27" i="11"/>
  <c r="E27" i="11"/>
  <c r="I27" i="11"/>
  <c r="K27" i="11"/>
  <c r="M27" i="11"/>
  <c r="A29" i="11"/>
  <c r="D29" i="11"/>
  <c r="I29" i="11"/>
  <c r="L29" i="11"/>
  <c r="I35" i="11"/>
  <c r="I37" i="11"/>
  <c r="D39" i="11"/>
  <c r="I39" i="11"/>
  <c r="L39" i="11"/>
  <c r="I41" i="11"/>
  <c r="A43" i="11"/>
  <c r="C43" i="11"/>
  <c r="E43" i="11"/>
  <c r="I43" i="11"/>
  <c r="K43" i="11"/>
  <c r="M43" i="11"/>
  <c r="A45" i="11"/>
  <c r="D45" i="11"/>
  <c r="I45" i="11"/>
  <c r="L45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EBHT</author>
  </authors>
  <commentList>
    <comment ref="B1" authorId="0" shapeId="0" xr:uid="{00000000-0006-0000-0100-000001000000}">
      <text>
        <r>
          <rPr>
            <b/>
            <sz val="8"/>
            <color indexed="81"/>
            <rFont val="Tahoma"/>
            <charset val="238"/>
          </rPr>
          <t>EBHT:</t>
        </r>
        <r>
          <rPr>
            <sz val="8"/>
            <color indexed="81"/>
            <rFont val="Tahoma"/>
            <charset val="238"/>
          </rPr>
          <t xml:space="preserve">
Gépi kitöltés esetén elegendő csak a bal felső borminta címkét kitölteni, a többi címke, illetve a további nyomtatványok autómatikusan kitöltésre kerülnek a megadott adatokkal!
</t>
        </r>
      </text>
    </comment>
  </commentList>
</comments>
</file>

<file path=xl/sharedStrings.xml><?xml version="1.0" encoding="utf-8"?>
<sst xmlns="http://schemas.openxmlformats.org/spreadsheetml/2006/main" count="366" uniqueCount="131">
  <si>
    <t>MEGRENDELŐLAP AZ EBBB MINŐSÍTÉSÉHEZ</t>
  </si>
  <si>
    <t>(Kitöltés olvashatóan nyomtatott betűvel)</t>
  </si>
  <si>
    <t>Telefon:</t>
  </si>
  <si>
    <t>A bor évjárata:</t>
  </si>
  <si>
    <t>Büntetőjogi felelősségem tudatában kijelentem, hogy a fenti adatok a valóságnak megfelelnek.</t>
  </si>
  <si>
    <t>Dátum:</t>
  </si>
  <si>
    <t>Aláírás</t>
  </si>
  <si>
    <t>1. A bort előállító vállalkozás megnevezése és adatai:</t>
  </si>
  <si>
    <t>BORMINTA</t>
  </si>
  <si>
    <t>2. A mintavétel helye:</t>
  </si>
  <si>
    <t>10. A minta azonosító száma:</t>
  </si>
  <si>
    <t>e-mail:</t>
  </si>
  <si>
    <t>A bor megnevezése:</t>
  </si>
  <si>
    <t>A minta azonosító száma:</t>
  </si>
  <si>
    <t>A mintavétel dátuma:</t>
  </si>
  <si>
    <t>A bort előállító vállalkozás megnevezése és adatai:</t>
  </si>
  <si>
    <t>EBHT</t>
  </si>
  <si>
    <t>-tól, -től</t>
  </si>
  <si>
    <t>P.H.</t>
  </si>
  <si>
    <t>A minősítés célja:</t>
  </si>
  <si>
    <t>hl</t>
  </si>
  <si>
    <t>Bejelentő lap</t>
  </si>
  <si>
    <t>A bejelentő iktatószáma:</t>
  </si>
  <si>
    <t>Név, cím:</t>
  </si>
  <si>
    <t>Telefonszám:</t>
  </si>
  <si>
    <t>Bor megnevezése:</t>
  </si>
  <si>
    <t>Bor évjárata:</t>
  </si>
  <si>
    <t>Bor származási bizonyítvány száma:</t>
  </si>
  <si>
    <t>Forgalomba hozatali engedély száma:</t>
  </si>
  <si>
    <t>Bortétel összmennyisége:</t>
  </si>
  <si>
    <t>nap</t>
  </si>
  <si>
    <t>Palackozás tervezett mennyisége:</t>
  </si>
  <si>
    <t>hl,</t>
  </si>
  <si>
    <t>Belföld</t>
  </si>
  <si>
    <t>1.</t>
  </si>
  <si>
    <t>→</t>
  </si>
  <si>
    <t>db,</t>
  </si>
  <si>
    <t>liter űrtartalmú palack</t>
  </si>
  <si>
    <t>2.</t>
  </si>
  <si>
    <t>3.</t>
  </si>
  <si>
    <t>Export</t>
  </si>
  <si>
    <t>Védjegy felhasználás összesen:</t>
  </si>
  <si>
    <t>Kelt:</t>
  </si>
  <si>
    <t>bejelentő neve</t>
  </si>
  <si>
    <r>
      <t>A bortétel kiszállításának időpontja az Egri Borvidékről</t>
    </r>
    <r>
      <rPr>
        <sz val="10"/>
        <rFont val="Times New Roman"/>
        <family val="1"/>
        <charset val="238"/>
      </rPr>
      <t xml:space="preserve"> (év.hó.nn):</t>
    </r>
  </si>
  <si>
    <r>
      <t>A bortétel borvidéken kívül töltött napjainak száma</t>
    </r>
    <r>
      <rPr>
        <sz val="10"/>
        <rFont val="Times New Roman"/>
        <family val="1"/>
        <charset val="238"/>
      </rPr>
      <t xml:space="preserve"> (nem több mint</t>
    </r>
    <r>
      <rPr>
        <b/>
        <sz val="10"/>
        <rFont val="Times New Roman"/>
        <family val="1"/>
        <charset val="238"/>
      </rPr>
      <t xml:space="preserve"> 90</t>
    </r>
    <r>
      <rPr>
        <sz val="10"/>
        <rFont val="Times New Roman"/>
        <family val="1"/>
        <charset val="238"/>
      </rPr>
      <t xml:space="preserve"> nap):</t>
    </r>
  </si>
  <si>
    <r>
      <t xml:space="preserve">időpontja </t>
    </r>
    <r>
      <rPr>
        <sz val="10"/>
        <rFont val="Times New Roman"/>
        <family val="1"/>
        <charset val="238"/>
      </rPr>
      <t>(év.hó.nn):</t>
    </r>
  </si>
  <si>
    <r>
      <t>A palackozó üzem</t>
    </r>
    <r>
      <rPr>
        <sz val="10"/>
        <rFont val="Times New Roman"/>
        <family val="1"/>
        <charset val="238"/>
      </rPr>
      <t xml:space="preserve"> (név, cím, elérhetőség):</t>
    </r>
  </si>
  <si>
    <t>A másik fél adatai:</t>
  </si>
  <si>
    <t>Név:</t>
  </si>
  <si>
    <t>A bor sz. biz. száma:</t>
  </si>
  <si>
    <t>Mennyisége (hl):</t>
  </si>
  <si>
    <t xml:space="preserve">Az Egri Borvidék Borminősítő Bizottság Minősítéséhez átvettem </t>
  </si>
  <si>
    <t>Tároló tartályok jele:</t>
  </si>
  <si>
    <t>A bor kategóriája:</t>
  </si>
  <si>
    <t>Egyéb megjegyzés:</t>
  </si>
  <si>
    <t>7. Tároló tartályok jele:</t>
  </si>
  <si>
    <t>3. A bor szárm. biz. száma</t>
  </si>
  <si>
    <t>4. A mintavétel dátuma:</t>
  </si>
  <si>
    <t>5. A bor megnevezése:</t>
  </si>
  <si>
    <t>6. A bor évjárata:</t>
  </si>
  <si>
    <t>8. A bor mennyisége (hl):</t>
  </si>
  <si>
    <t>9. A mintavevő neve:</t>
  </si>
  <si>
    <t>Kérelmező:</t>
  </si>
  <si>
    <t>Hegybíró:</t>
  </si>
  <si>
    <t>Kedves Felhasználó!</t>
  </si>
  <si>
    <t>Mintavétel helye (ha az előállítóval nem egyező):</t>
  </si>
  <si>
    <t>- a bor származási bizonyítványát</t>
  </si>
  <si>
    <r>
      <t>Ebben a dokumentumban Az</t>
    </r>
    <r>
      <rPr>
        <b/>
        <sz val="10"/>
        <rFont val="Arial"/>
        <family val="2"/>
        <charset val="238"/>
      </rPr>
      <t xml:space="preserve"> Egri Borvidék Hegyközségi Tanács irodája </t>
    </r>
    <r>
      <rPr>
        <sz val="10"/>
        <rFont val="Arial"/>
        <charset val="238"/>
      </rPr>
      <t>által kiadott nyomtatványok gyűjteményét találja.</t>
    </r>
  </si>
  <si>
    <t>A nyomtatványok a legtöbb esetben önkitöltők!</t>
  </si>
  <si>
    <t>Az EBBB-re benyújtott minták palackjain kell elhelyezni a borminta címkét</t>
  </si>
  <si>
    <t>4.</t>
  </si>
  <si>
    <t>5.</t>
  </si>
  <si>
    <t>A gyűjtemény tartalma:</t>
  </si>
  <si>
    <t>Az EBBB minősítés megrendelőlapja, a mintával együtt kell benyújtani az EBHT-nak</t>
  </si>
  <si>
    <t>Forgalombahozatali engedéllyel rendelkező bor borvidékről történő kiszállításának bejelentője az EBHT felé</t>
  </si>
  <si>
    <t>Fül neve</t>
  </si>
  <si>
    <t>Magyarázat</t>
  </si>
  <si>
    <t>Borvidéken kívüli Egri bor palackozás bejelentőlapja az EBHT és az illetékes hegybíró felé</t>
  </si>
  <si>
    <t>Ezek a nyomtatványok a borvidéki szabályzatoknak megfelelően készültek.</t>
  </si>
  <si>
    <t>A gyűjtemény úgy készült, hogy a lehető legegyszerűbben és leggyorsabban elkészíthetőek legyenek a beadandó nyomtatványok.</t>
  </si>
  <si>
    <t>Válassz!</t>
  </si>
  <si>
    <t>száraz</t>
  </si>
  <si>
    <t>félszáraz</t>
  </si>
  <si>
    <t>édes</t>
  </si>
  <si>
    <t>10. Azonosító száma:</t>
  </si>
  <si>
    <t>Hegybíró aláírása:</t>
  </si>
  <si>
    <t>3. A bor származási biz. száma</t>
  </si>
  <si>
    <t>8. Mennyisége (hl):</t>
  </si>
  <si>
    <t>9. A mintavevő vagy kérelmező neve, aláírása:</t>
  </si>
  <si>
    <r>
      <t>Ez azt jelenti, hogy elegendő a "</t>
    </r>
    <r>
      <rPr>
        <b/>
        <sz val="10"/>
        <rFont val="Arial"/>
        <family val="2"/>
        <charset val="238"/>
      </rPr>
      <t>Borminta</t>
    </r>
    <r>
      <rPr>
        <sz val="10"/>
        <rFont val="Arial"/>
        <charset val="238"/>
      </rPr>
      <t>" bal felső címke adatmezőit kitölteni és az alapadatok a legtöbb nyomtatványon (pl. Borminta2, EBBB megrendelő) megjelennek. Ha szeretné, minden egyes bortételéhez külön elmentheti kitöltve a nyomtatványgyűjteményt és így végigkísérheti a bor útját  a pincétől a palackig, a classicus bortól akár a grand superior borig.</t>
    </r>
  </si>
  <si>
    <t>félédes</t>
  </si>
  <si>
    <t>- 4 db bormintát (megnevezése:)</t>
  </si>
  <si>
    <t>hl, kiszállított mennyiség:</t>
  </si>
  <si>
    <t>hl.</t>
  </si>
  <si>
    <t>Bejelentem az illetékes hegyközségnek, illetve az Egri Borvidék Hegyközségi Tanácsának, hogy</t>
  </si>
  <si>
    <t>2.) borvidéken kívül értékesítette, és a tétel a borvidékről kiszállításra kerül:</t>
  </si>
  <si>
    <t>3.) az Egri Borvidék termelőjétől vásárolta és kiszállításra kerül a borvidékről:</t>
  </si>
  <si>
    <t>az 2.) esetben a tételt kiszállító és kiszerelő társaság adatai (vevő):</t>
  </si>
  <si>
    <t>a 3.) esetben a bortételt előállító adatai (eladó):</t>
  </si>
  <si>
    <t>az alábbi megnevezésű forgalomba hozatali engedéllyel rendelkező folyó védett eredetű bort -</t>
  </si>
  <si>
    <t>1.) borvidéken kívül palackozzuk saját célra és kiszállításra kerül a borvidékről:</t>
  </si>
  <si>
    <t xml:space="preserve"> az Egri Borvidékről Egri/Debrői Hárslevelű folyó védett eredetű bor kiszállításáról</t>
  </si>
  <si>
    <t>Egri / Debrői Hárslevelű védett eredetű bor borvidéken kívüli palackozásáról</t>
  </si>
  <si>
    <t>A palackozóüzem engedélyszáma:</t>
  </si>
  <si>
    <t>A bortételből fennmaradó mennyiség:</t>
  </si>
  <si>
    <t>Bejelentem az Egri Borvidék Hegyközségi Tanácsának, hogy</t>
  </si>
  <si>
    <t>az alábbi megnevezésű védett eredetű bort fogja az Egri Borvidéken kívül palackozni:</t>
  </si>
  <si>
    <t>;</t>
  </si>
  <si>
    <t>.</t>
  </si>
  <si>
    <t>- kérelmet.</t>
  </si>
  <si>
    <t>TANÚSÍTÓ VÉDJEGY MEGRENDELŐLAP</t>
  </si>
  <si>
    <t>Igényelt mennyiség:</t>
  </si>
  <si>
    <t>A bor forgalombahozatali azonosítója:</t>
  </si>
  <si>
    <t>Teljes mennyiség (hl):</t>
  </si>
  <si>
    <t>Az engedély időpontja:</t>
  </si>
  <si>
    <t>db/hl</t>
  </si>
  <si>
    <t>Eredetvédelmi járulék befizetésének időpontja:</t>
  </si>
  <si>
    <t>Kiszerelések:</t>
  </si>
  <si>
    <t>Eredetvédelmi járulék megfizetése után igényelhető        (Kitöltés olvashatóan nyomtatott betűvel)</t>
  </si>
  <si>
    <t>Egyéb megjegyzés, pl. korábbi részkiadás időpontja:</t>
  </si>
  <si>
    <t>A kérelmező megnevezése és adatai:</t>
  </si>
  <si>
    <t>Kérelmező neve</t>
  </si>
  <si>
    <t>A bor származási bizonyítvány száma:</t>
  </si>
  <si>
    <t>A forgalombahozatali engedéllyel rendelkező borok palackján elhelyezendő védjegy igénylésére az EBHT felé</t>
  </si>
  <si>
    <t>Egri Borvidéken kívüli palackozás</t>
  </si>
  <si>
    <t>borvidéki OEM borok kiszállítása</t>
  </si>
  <si>
    <t>Tanúsító védjegy megrendelő</t>
  </si>
  <si>
    <t>EBBB érzékszervi megrendelő</t>
  </si>
  <si>
    <t>Borminta címkék</t>
  </si>
  <si>
    <t>Érvényes: 2022. 11. 01.-től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</si>
</sst>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E]yyyy/\ mmmm\ d\.;@"/>
    <numFmt numFmtId="165" formatCode="[$-F800]dddd\,\ mmmm\ dd\,\ yyyy"/>
  </numFmts>
  <fonts count="31" x14ac:knownFonts="1">
    <font>
      <sz val="10"/>
      <name val="Arial"/>
      <charset val="238"/>
    </font>
    <font>
      <sz val="8"/>
      <name val="Arial"/>
      <charset val="238"/>
    </font>
    <font>
      <sz val="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16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22"/>
      <name val="Times New Roman"/>
      <family val="1"/>
      <charset val="238"/>
    </font>
    <font>
      <i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color indexed="9"/>
      <name val="Arial"/>
      <charset val="238"/>
    </font>
    <font>
      <b/>
      <sz val="20"/>
      <name val="Times New Roman"/>
      <family val="1"/>
      <charset val="238"/>
    </font>
    <font>
      <sz val="6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8"/>
      <color rgb="FF000000"/>
      <name val="Tahoma"/>
      <family val="2"/>
      <charset val="238"/>
    </font>
    <font>
      <sz val="10"/>
      <color indexed="2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26"/>
      </patternFill>
    </fill>
  </fills>
  <borders count="4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 style="thin">
        <color indexed="64"/>
      </left>
      <right style="dashDot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6">
    <xf numFmtId="0" fontId="0" fillId="0" borderId="0" xfId="0"/>
    <xf numFmtId="0" fontId="0" fillId="2" borderId="0" xfId="0" applyFill="1"/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right"/>
    </xf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/>
    </xf>
    <xf numFmtId="0" fontId="9" fillId="2" borderId="0" xfId="0" quotePrefix="1" applyFont="1" applyFill="1"/>
    <xf numFmtId="0" fontId="8" fillId="2" borderId="0" xfId="0" applyFont="1" applyFill="1" applyAlignment="1">
      <alignment vertical="top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0" fillId="2" borderId="2" xfId="0" applyFill="1" applyBorder="1"/>
    <xf numFmtId="0" fontId="0" fillId="2" borderId="4" xfId="0" applyFill="1" applyBorder="1"/>
    <xf numFmtId="0" fontId="8" fillId="2" borderId="0" xfId="0" applyFont="1" applyFill="1" applyAlignment="1">
      <alignment horizontal="center" vertical="top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9" fillId="2" borderId="2" xfId="0" applyFont="1" applyFill="1" applyBorder="1" applyAlignment="1">
      <alignment horizontal="left" vertical="top"/>
    </xf>
    <xf numFmtId="165" fontId="11" fillId="2" borderId="2" xfId="0" applyNumberFormat="1" applyFont="1" applyFill="1" applyBorder="1" applyAlignment="1">
      <alignment horizontal="left"/>
    </xf>
    <xf numFmtId="0" fontId="13" fillId="2" borderId="0" xfId="0" applyFont="1" applyFill="1"/>
    <xf numFmtId="0" fontId="9" fillId="2" borderId="5" xfId="0" applyFont="1" applyFill="1" applyBorder="1" applyAlignment="1">
      <alignment horizontal="left"/>
    </xf>
    <xf numFmtId="49" fontId="8" fillId="2" borderId="5" xfId="0" applyNumberFormat="1" applyFont="1" applyFill="1" applyBorder="1"/>
    <xf numFmtId="0" fontId="13" fillId="2" borderId="5" xfId="0" applyFont="1" applyFill="1" applyBorder="1"/>
    <xf numFmtId="0" fontId="9" fillId="2" borderId="5" xfId="0" applyFont="1" applyFill="1" applyBorder="1" applyAlignment="1">
      <alignment horizontal="right"/>
    </xf>
    <xf numFmtId="0" fontId="15" fillId="2" borderId="6" xfId="0" applyFont="1" applyFill="1" applyBorder="1"/>
    <xf numFmtId="0" fontId="13" fillId="2" borderId="0" xfId="0" applyFont="1" applyFill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2" xfId="0" applyFont="1" applyFill="1" applyBorder="1"/>
    <xf numFmtId="0" fontId="13" fillId="2" borderId="1" xfId="0" applyFont="1" applyFill="1" applyBorder="1"/>
    <xf numFmtId="0" fontId="15" fillId="2" borderId="0" xfId="0" applyFont="1" applyFill="1"/>
    <xf numFmtId="0" fontId="13" fillId="2" borderId="7" xfId="0" applyFont="1" applyFill="1" applyBorder="1"/>
    <xf numFmtId="0" fontId="13" fillId="2" borderId="3" xfId="0" applyFont="1" applyFill="1" applyBorder="1"/>
    <xf numFmtId="0" fontId="16" fillId="2" borderId="0" xfId="0" applyFont="1" applyFill="1" applyAlignment="1">
      <alignment horizontal="right"/>
    </xf>
    <xf numFmtId="0" fontId="13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3" fillId="2" borderId="2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0" xfId="0" applyFont="1" applyFill="1" applyAlignment="1">
      <alignment wrapText="1"/>
    </xf>
    <xf numFmtId="0" fontId="15" fillId="2" borderId="0" xfId="0" applyFont="1" applyFill="1" applyAlignment="1">
      <alignment horizontal="left" vertical="top" wrapText="1"/>
    </xf>
    <xf numFmtId="0" fontId="15" fillId="2" borderId="6" xfId="0" applyFont="1" applyFill="1" applyBorder="1" applyAlignment="1">
      <alignment vertical="top"/>
    </xf>
    <xf numFmtId="0" fontId="15" fillId="2" borderId="0" xfId="0" applyFont="1" applyFill="1" applyAlignment="1">
      <alignment vertical="top"/>
    </xf>
    <xf numFmtId="0" fontId="9" fillId="2" borderId="0" xfId="0" applyFont="1" applyFill="1" applyAlignment="1">
      <alignment horizontal="right" vertical="center"/>
    </xf>
    <xf numFmtId="0" fontId="9" fillId="2" borderId="7" xfId="0" applyFont="1" applyFill="1" applyBorder="1" applyAlignment="1">
      <alignment horizontal="left"/>
    </xf>
    <xf numFmtId="49" fontId="9" fillId="2" borderId="7" xfId="0" applyNumberFormat="1" applyFont="1" applyFill="1" applyBorder="1" applyAlignment="1">
      <alignment horizontal="left"/>
    </xf>
    <xf numFmtId="0" fontId="9" fillId="2" borderId="7" xfId="0" applyFont="1" applyFill="1" applyBorder="1" applyAlignment="1">
      <alignment horizontal="right"/>
    </xf>
    <xf numFmtId="0" fontId="10" fillId="2" borderId="0" xfId="0" applyFont="1" applyFill="1"/>
    <xf numFmtId="0" fontId="10" fillId="2" borderId="2" xfId="0" applyFont="1" applyFill="1" applyBorder="1" applyAlignment="1">
      <alignment horizontal="left"/>
    </xf>
    <xf numFmtId="0" fontId="12" fillId="2" borderId="0" xfId="0" applyFont="1" applyFill="1" applyAlignment="1">
      <alignment horizontal="center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vertical="top"/>
    </xf>
    <xf numFmtId="0" fontId="8" fillId="2" borderId="0" xfId="0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8" fillId="2" borderId="0" xfId="0" applyFont="1" applyFill="1" applyAlignment="1">
      <alignment horizontal="right" vertical="top"/>
    </xf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12" fillId="2" borderId="0" xfId="0" applyFont="1" applyFill="1"/>
    <xf numFmtId="0" fontId="9" fillId="2" borderId="3" xfId="0" quotePrefix="1" applyFont="1" applyFill="1" applyBorder="1"/>
    <xf numFmtId="0" fontId="9" fillId="2" borderId="6" xfId="0" applyFont="1" applyFill="1" applyBorder="1" applyAlignment="1">
      <alignment vertical="center"/>
    </xf>
    <xf numFmtId="3" fontId="11" fillId="2" borderId="0" xfId="0" applyNumberFormat="1" applyFont="1" applyFill="1" applyAlignment="1">
      <alignment horizontal="center"/>
    </xf>
    <xf numFmtId="165" fontId="11" fillId="2" borderId="0" xfId="0" applyNumberFormat="1" applyFont="1" applyFill="1"/>
    <xf numFmtId="0" fontId="9" fillId="2" borderId="0" xfId="0" applyFont="1" applyFill="1" applyAlignment="1">
      <alignment horizontal="right" vertical="top"/>
    </xf>
    <xf numFmtId="0" fontId="9" fillId="2" borderId="2" xfId="0" applyFont="1" applyFill="1" applyBorder="1" applyAlignment="1">
      <alignment horizontal="center" vertical="center"/>
    </xf>
    <xf numFmtId="0" fontId="10" fillId="2" borderId="2" xfId="0" applyFont="1" applyFill="1" applyBorder="1"/>
    <xf numFmtId="49" fontId="8" fillId="2" borderId="1" xfId="0" applyNumberFormat="1" applyFont="1" applyFill="1" applyBorder="1" applyAlignment="1">
      <alignment horizontal="left"/>
    </xf>
    <xf numFmtId="49" fontId="8" fillId="2" borderId="5" xfId="0" applyNumberFormat="1" applyFont="1" applyFill="1" applyBorder="1" applyAlignment="1">
      <alignment horizontal="center" vertical="center"/>
    </xf>
    <xf numFmtId="165" fontId="11" fillId="2" borderId="0" xfId="0" applyNumberFormat="1" applyFont="1" applyFill="1" applyAlignment="1">
      <alignment horizontal="left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left"/>
    </xf>
    <xf numFmtId="0" fontId="9" fillId="2" borderId="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top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vertical="center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2" fillId="2" borderId="16" xfId="0" applyFont="1" applyFill="1" applyBorder="1" applyAlignment="1">
      <alignment horizontal="left" vertical="top"/>
    </xf>
    <xf numFmtId="0" fontId="3" fillId="2" borderId="16" xfId="0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top"/>
    </xf>
    <xf numFmtId="0" fontId="2" fillId="2" borderId="17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vertical="center"/>
    </xf>
    <xf numFmtId="49" fontId="8" fillId="2" borderId="2" xfId="0" applyNumberFormat="1" applyFont="1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0" xfId="0" applyFill="1" applyAlignment="1">
      <alignment horizontal="left" wrapText="1"/>
    </xf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0" fillId="2" borderId="19" xfId="0" quotePrefix="1" applyFill="1" applyBorder="1" applyAlignment="1">
      <alignment horizontal="right"/>
    </xf>
    <xf numFmtId="0" fontId="17" fillId="2" borderId="0" xfId="0" applyFont="1" applyFill="1"/>
    <xf numFmtId="0" fontId="19" fillId="2" borderId="0" xfId="0" applyFont="1" applyFill="1"/>
    <xf numFmtId="0" fontId="15" fillId="2" borderId="0" xfId="0" applyFont="1" applyFill="1" applyAlignment="1" applyProtection="1">
      <alignment horizontal="left" vertical="top" wrapText="1"/>
      <protection locked="0"/>
    </xf>
    <xf numFmtId="0" fontId="20" fillId="2" borderId="19" xfId="0" applyFont="1" applyFill="1" applyBorder="1"/>
    <xf numFmtId="0" fontId="20" fillId="2" borderId="0" xfId="0" applyFont="1" applyFill="1"/>
    <xf numFmtId="0" fontId="11" fillId="2" borderId="2" xfId="0" applyFont="1" applyFill="1" applyBorder="1"/>
    <xf numFmtId="0" fontId="9" fillId="2" borderId="24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vertical="center"/>
    </xf>
    <xf numFmtId="0" fontId="9" fillId="2" borderId="24" xfId="0" applyFont="1" applyFill="1" applyBorder="1" applyAlignment="1">
      <alignment horizontal="center" vertical="top"/>
    </xf>
    <xf numFmtId="0" fontId="13" fillId="2" borderId="10" xfId="0" applyFont="1" applyFill="1" applyBorder="1"/>
    <xf numFmtId="0" fontId="13" fillId="2" borderId="8" xfId="0" applyFont="1" applyFill="1" applyBorder="1"/>
    <xf numFmtId="0" fontId="9" fillId="2" borderId="11" xfId="0" applyFont="1" applyFill="1" applyBorder="1" applyAlignment="1">
      <alignment horizontal="left"/>
    </xf>
    <xf numFmtId="0" fontId="13" fillId="2" borderId="9" xfId="0" applyFont="1" applyFill="1" applyBorder="1"/>
    <xf numFmtId="0" fontId="15" fillId="2" borderId="13" xfId="0" applyFont="1" applyFill="1" applyBorder="1"/>
    <xf numFmtId="0" fontId="3" fillId="2" borderId="8" xfId="0" applyFont="1" applyFill="1" applyBorder="1"/>
    <xf numFmtId="0" fontId="13" fillId="2" borderId="11" xfId="0" applyFont="1" applyFill="1" applyBorder="1"/>
    <xf numFmtId="0" fontId="13" fillId="2" borderId="9" xfId="0" applyFont="1" applyFill="1" applyBorder="1" applyAlignment="1">
      <alignment horizontal="center"/>
    </xf>
    <xf numFmtId="0" fontId="13" fillId="2" borderId="10" xfId="0" applyFont="1" applyFill="1" applyBorder="1" applyAlignment="1">
      <alignment wrapText="1"/>
    </xf>
    <xf numFmtId="0" fontId="13" fillId="2" borderId="8" xfId="0" applyFont="1" applyFill="1" applyBorder="1" applyAlignment="1">
      <alignment wrapText="1"/>
    </xf>
    <xf numFmtId="0" fontId="13" fillId="2" borderId="8" xfId="0" applyFont="1" applyFill="1" applyBorder="1" applyAlignment="1">
      <alignment horizontal="center"/>
    </xf>
    <xf numFmtId="0" fontId="15" fillId="2" borderId="8" xfId="0" applyFont="1" applyFill="1" applyBorder="1"/>
    <xf numFmtId="0" fontId="13" fillId="2" borderId="13" xfId="0" applyFont="1" applyFill="1" applyBorder="1"/>
    <xf numFmtId="0" fontId="2" fillId="2" borderId="0" xfId="0" applyFont="1" applyFill="1" applyAlignment="1">
      <alignment horizontal="left" vertical="top"/>
    </xf>
    <xf numFmtId="0" fontId="21" fillId="2" borderId="0" xfId="0" applyFont="1" applyFill="1" applyProtection="1">
      <protection hidden="1"/>
    </xf>
    <xf numFmtId="0" fontId="0" fillId="2" borderId="6" xfId="0" applyFill="1" applyBorder="1"/>
    <xf numFmtId="0" fontId="0" fillId="2" borderId="12" xfId="0" applyFill="1" applyBorder="1"/>
    <xf numFmtId="0" fontId="17" fillId="2" borderId="25" xfId="0" applyFont="1" applyFill="1" applyBorder="1" applyAlignment="1">
      <alignment vertical="center"/>
    </xf>
    <xf numFmtId="0" fontId="23" fillId="2" borderId="6" xfId="0" applyFont="1" applyFill="1" applyBorder="1" applyAlignment="1">
      <alignment vertical="top"/>
    </xf>
    <xf numFmtId="0" fontId="4" fillId="2" borderId="6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0" fillId="2" borderId="26" xfId="0" applyFill="1" applyBorder="1"/>
    <xf numFmtId="0" fontId="0" fillId="2" borderId="8" xfId="0" applyFill="1" applyBorder="1"/>
    <xf numFmtId="0" fontId="0" fillId="2" borderId="27" xfId="0" applyFill="1" applyBorder="1"/>
    <xf numFmtId="0" fontId="17" fillId="2" borderId="11" xfId="0" applyFont="1" applyFill="1" applyBorder="1" applyAlignment="1">
      <alignment vertical="center"/>
    </xf>
    <xf numFmtId="0" fontId="17" fillId="2" borderId="28" xfId="0" applyFont="1" applyFill="1" applyBorder="1" applyAlignment="1">
      <alignment vertical="center"/>
    </xf>
    <xf numFmtId="0" fontId="23" fillId="2" borderId="10" xfId="0" applyFont="1" applyFill="1" applyBorder="1" applyAlignment="1">
      <alignment vertical="top"/>
    </xf>
    <xf numFmtId="0" fontId="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top"/>
    </xf>
    <xf numFmtId="0" fontId="25" fillId="2" borderId="29" xfId="0" applyFont="1" applyFill="1" applyBorder="1" applyAlignment="1">
      <alignment vertical="center" wrapText="1"/>
    </xf>
    <xf numFmtId="0" fontId="25" fillId="2" borderId="2" xfId="0" applyFont="1" applyFill="1" applyBorder="1" applyAlignment="1">
      <alignment vertical="center" wrapText="1"/>
    </xf>
    <xf numFmtId="0" fontId="23" fillId="2" borderId="3" xfId="0" applyFont="1" applyFill="1" applyBorder="1" applyAlignment="1">
      <alignment vertical="top"/>
    </xf>
    <xf numFmtId="0" fontId="25" fillId="2" borderId="0" xfId="0" applyFont="1" applyFill="1" applyAlignment="1">
      <alignment vertical="center" wrapText="1"/>
    </xf>
    <xf numFmtId="0" fontId="25" fillId="2" borderId="30" xfId="0" applyFont="1" applyFill="1" applyBorder="1" applyAlignment="1">
      <alignment vertical="center" wrapText="1"/>
    </xf>
    <xf numFmtId="0" fontId="2" fillId="2" borderId="0" xfId="0" applyFont="1" applyFill="1" applyAlignment="1">
      <alignment vertical="top"/>
    </xf>
    <xf numFmtId="0" fontId="2" fillId="2" borderId="4" xfId="0" applyFont="1" applyFill="1" applyBorder="1" applyAlignment="1">
      <alignment vertical="top"/>
    </xf>
    <xf numFmtId="0" fontId="2" fillId="2" borderId="31" xfId="0" applyFont="1" applyFill="1" applyBorder="1" applyAlignment="1">
      <alignment vertical="top"/>
    </xf>
    <xf numFmtId="0" fontId="26" fillId="2" borderId="3" xfId="0" applyFont="1" applyFill="1" applyBorder="1" applyAlignment="1">
      <alignment vertical="center"/>
    </xf>
    <xf numFmtId="0" fontId="26" fillId="2" borderId="32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6" fillId="2" borderId="8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165" fontId="15" fillId="2" borderId="0" xfId="0" applyNumberFormat="1" applyFont="1" applyFill="1" applyAlignment="1">
      <alignment vertical="center"/>
    </xf>
    <xf numFmtId="165" fontId="15" fillId="2" borderId="4" xfId="0" applyNumberFormat="1" applyFont="1" applyFill="1" applyBorder="1" applyAlignment="1">
      <alignment vertical="center"/>
    </xf>
    <xf numFmtId="0" fontId="13" fillId="2" borderId="0" xfId="0" applyFont="1" applyFill="1" applyAlignment="1">
      <alignment vertical="center" wrapText="1"/>
    </xf>
    <xf numFmtId="165" fontId="3" fillId="2" borderId="3" xfId="0" applyNumberFormat="1" applyFont="1" applyFill="1" applyBorder="1" applyAlignment="1">
      <alignment vertical="center" wrapText="1"/>
    </xf>
    <xf numFmtId="165" fontId="3" fillId="2" borderId="31" xfId="0" applyNumberFormat="1" applyFont="1" applyFill="1" applyBorder="1" applyAlignment="1">
      <alignment vertical="center" wrapText="1"/>
    </xf>
    <xf numFmtId="0" fontId="2" fillId="2" borderId="0" xfId="0" applyFont="1" applyFill="1"/>
    <xf numFmtId="0" fontId="2" fillId="2" borderId="5" xfId="0" applyFont="1" applyFill="1" applyBorder="1" applyAlignment="1">
      <alignment horizontal="left" vertical="top"/>
    </xf>
    <xf numFmtId="0" fontId="0" fillId="2" borderId="5" xfId="0" applyFill="1" applyBorder="1"/>
    <xf numFmtId="0" fontId="0" fillId="2" borderId="9" xfId="0" applyFill="1" applyBorder="1"/>
    <xf numFmtId="0" fontId="3" fillId="2" borderId="33" xfId="0" applyFont="1" applyFill="1" applyBorder="1" applyAlignment="1">
      <alignment horizontal="center" vertical="center" wrapText="1"/>
    </xf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2" fillId="2" borderId="5" xfId="0" applyFont="1" applyFill="1" applyBorder="1" applyAlignment="1">
      <alignment vertical="top"/>
    </xf>
    <xf numFmtId="0" fontId="4" fillId="2" borderId="33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33" xfId="0" applyFont="1" applyFill="1" applyBorder="1" applyAlignment="1">
      <alignment vertical="center" wrapText="1"/>
    </xf>
    <xf numFmtId="0" fontId="3" fillId="2" borderId="33" xfId="0" applyFont="1" applyFill="1" applyBorder="1" applyAlignment="1">
      <alignment vertical="center"/>
    </xf>
    <xf numFmtId="0" fontId="4" fillId="2" borderId="33" xfId="0" applyFont="1" applyFill="1" applyBorder="1" applyAlignment="1">
      <alignment vertical="center"/>
    </xf>
    <xf numFmtId="0" fontId="3" fillId="2" borderId="33" xfId="0" applyFont="1" applyFill="1" applyBorder="1" applyAlignment="1">
      <alignment horizontal="center" vertical="center"/>
    </xf>
    <xf numFmtId="4" fontId="13" fillId="3" borderId="1" xfId="0" applyNumberFormat="1" applyFont="1" applyFill="1" applyBorder="1"/>
    <xf numFmtId="0" fontId="14" fillId="2" borderId="10" xfId="0" applyFont="1" applyFill="1" applyBorder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4" fillId="2" borderId="8" xfId="0" applyFont="1" applyFill="1" applyBorder="1" applyAlignment="1">
      <alignment vertical="center" wrapText="1"/>
    </xf>
    <xf numFmtId="0" fontId="14" fillId="2" borderId="10" xfId="0" applyFont="1" applyFill="1" applyBorder="1"/>
    <xf numFmtId="0" fontId="14" fillId="2" borderId="0" xfId="0" applyFont="1" applyFill="1"/>
    <xf numFmtId="0" fontId="14" fillId="2" borderId="8" xfId="0" applyFont="1" applyFill="1" applyBorder="1"/>
    <xf numFmtId="0" fontId="30" fillId="2" borderId="22" xfId="0" applyFont="1" applyFill="1" applyBorder="1"/>
    <xf numFmtId="0" fontId="9" fillId="2" borderId="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right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Alignment="1">
      <alignment wrapText="1"/>
    </xf>
    <xf numFmtId="0" fontId="9" fillId="2" borderId="0" xfId="0" applyFont="1" applyFill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14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7" fillId="2" borderId="18" xfId="0" applyFont="1" applyFill="1" applyBorder="1"/>
    <xf numFmtId="0" fontId="9" fillId="2" borderId="15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7" fillId="2" borderId="0" xfId="0" applyFont="1" applyFill="1"/>
    <xf numFmtId="0" fontId="9" fillId="2" borderId="2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right"/>
    </xf>
    <xf numFmtId="165" fontId="11" fillId="2" borderId="22" xfId="0" applyNumberFormat="1" applyFont="1" applyFill="1" applyBorder="1" applyAlignment="1">
      <alignment horizontal="left"/>
    </xf>
    <xf numFmtId="0" fontId="9" fillId="2" borderId="4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top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wrapText="1"/>
    </xf>
    <xf numFmtId="14" fontId="8" fillId="2" borderId="20" xfId="0" applyNumberFormat="1" applyFont="1" applyFill="1" applyBorder="1"/>
    <xf numFmtId="0" fontId="10" fillId="2" borderId="5" xfId="0" applyFont="1" applyFill="1" applyBorder="1"/>
    <xf numFmtId="0" fontId="9" fillId="2" borderId="7" xfId="0" applyFont="1" applyFill="1" applyBorder="1" applyAlignment="1">
      <alignment horizontal="center"/>
    </xf>
    <xf numFmtId="49" fontId="8" fillId="2" borderId="7" xfId="0" applyNumberFormat="1" applyFont="1" applyFill="1" applyBorder="1" applyAlignment="1">
      <alignment horizontal="left"/>
    </xf>
    <xf numFmtId="49" fontId="8" fillId="2" borderId="7" xfId="0" applyNumberFormat="1" applyFont="1" applyFill="1" applyBorder="1" applyAlignment="1">
      <alignment horizontal="center"/>
    </xf>
    <xf numFmtId="0" fontId="0" fillId="2" borderId="0" xfId="0" applyFill="1" applyAlignment="1">
      <alignment horizontal="left" wrapText="1"/>
    </xf>
    <xf numFmtId="0" fontId="17" fillId="2" borderId="0" xfId="0" applyFont="1" applyFill="1" applyAlignment="1">
      <alignment horizontal="left"/>
    </xf>
    <xf numFmtId="0" fontId="2" fillId="2" borderId="36" xfId="0" applyFont="1" applyFill="1" applyBorder="1" applyAlignment="1">
      <alignment horizontal="left" vertical="top"/>
    </xf>
    <xf numFmtId="0" fontId="2" fillId="2" borderId="37" xfId="0" applyFont="1" applyFill="1" applyBorder="1" applyAlignment="1">
      <alignment horizontal="left" vertical="top"/>
    </xf>
    <xf numFmtId="0" fontId="2" fillId="2" borderId="38" xfId="0" applyFont="1" applyFill="1" applyBorder="1" applyAlignment="1">
      <alignment horizontal="left" vertical="top"/>
    </xf>
    <xf numFmtId="0" fontId="2" fillId="2" borderId="39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13" xfId="0" applyFont="1" applyFill="1" applyBorder="1" applyAlignment="1">
      <alignment horizontal="left" vertical="top"/>
    </xf>
    <xf numFmtId="0" fontId="2" fillId="2" borderId="12" xfId="0" applyFont="1" applyFill="1" applyBorder="1" applyAlignment="1">
      <alignment horizontal="left" vertical="top"/>
    </xf>
    <xf numFmtId="0" fontId="2" fillId="2" borderId="40" xfId="0" applyFont="1" applyFill="1" applyBorder="1" applyAlignment="1">
      <alignment horizontal="left" vertical="top"/>
    </xf>
    <xf numFmtId="0" fontId="3" fillId="2" borderId="4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4" fontId="4" fillId="2" borderId="20" xfId="0" applyNumberFormat="1" applyFont="1" applyFill="1" applyBorder="1" applyAlignment="1">
      <alignment horizontal="center" vertical="center"/>
    </xf>
    <xf numFmtId="1" fontId="4" fillId="2" borderId="41" xfId="0" applyNumberFormat="1" applyFont="1" applyFill="1" applyBorder="1" applyAlignment="1">
      <alignment horizontal="center" vertical="center"/>
    </xf>
    <xf numFmtId="1" fontId="4" fillId="2" borderId="9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top"/>
    </xf>
    <xf numFmtId="0" fontId="2" fillId="2" borderId="20" xfId="0" applyFont="1" applyFill="1" applyBorder="1" applyAlignment="1">
      <alignment horizontal="left" vertical="top"/>
    </xf>
    <xf numFmtId="0" fontId="4" fillId="2" borderId="4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64" fontId="4" fillId="2" borderId="11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42" xfId="0" applyNumberFormat="1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top"/>
    </xf>
    <xf numFmtId="0" fontId="2" fillId="2" borderId="18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164" fontId="4" fillId="2" borderId="11" xfId="0" applyNumberFormat="1" applyFont="1" applyFill="1" applyBorder="1" applyAlignment="1" applyProtection="1">
      <alignment horizontal="center" vertical="center"/>
      <protection locked="0"/>
    </xf>
    <xf numFmtId="164" fontId="4" fillId="2" borderId="5" xfId="0" applyNumberFormat="1" applyFont="1" applyFill="1" applyBorder="1" applyAlignment="1" applyProtection="1">
      <alignment horizontal="center" vertical="center"/>
      <protection locked="0"/>
    </xf>
    <xf numFmtId="164" fontId="4" fillId="2" borderId="42" xfId="0" applyNumberFormat="1" applyFont="1" applyFill="1" applyBorder="1" applyAlignment="1" applyProtection="1">
      <alignment horizontal="center" vertical="center"/>
      <protection locked="0"/>
    </xf>
    <xf numFmtId="0" fontId="3" fillId="2" borderId="41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42" xfId="0" applyFont="1" applyFill="1" applyBorder="1" applyAlignment="1" applyProtection="1">
      <alignment horizontal="center" vertical="center" wrapText="1"/>
      <protection locked="0"/>
    </xf>
    <xf numFmtId="0" fontId="3" fillId="2" borderId="41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42" xfId="0" applyFont="1" applyFill="1" applyBorder="1" applyAlignment="1" applyProtection="1">
      <alignment horizontal="center" vertical="center"/>
      <protection locked="0"/>
    </xf>
    <xf numFmtId="1" fontId="4" fillId="2" borderId="41" xfId="0" applyNumberFormat="1" applyFont="1" applyFill="1" applyBorder="1" applyAlignment="1" applyProtection="1">
      <alignment horizontal="center" vertical="center"/>
      <protection locked="0"/>
    </xf>
    <xf numFmtId="1" fontId="4" fillId="2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4" fontId="4" fillId="2" borderId="0" xfId="0" applyNumberFormat="1" applyFont="1" applyFill="1" applyAlignment="1" applyProtection="1">
      <alignment horizontal="center" vertical="center"/>
      <protection locked="0"/>
    </xf>
    <xf numFmtId="4" fontId="4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 applyProtection="1">
      <alignment horizontal="center" vertical="center"/>
      <protection locked="0"/>
    </xf>
    <xf numFmtId="0" fontId="4" fillId="2" borderId="41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15" fillId="2" borderId="11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left" vertical="center" wrapText="1"/>
    </xf>
    <xf numFmtId="0" fontId="28" fillId="2" borderId="0" xfId="0" applyFont="1" applyFill="1" applyAlignment="1">
      <alignment horizontal="left" vertical="center" wrapText="1"/>
    </xf>
    <xf numFmtId="0" fontId="28" fillId="2" borderId="8" xfId="0" applyFont="1" applyFill="1" applyBorder="1" applyAlignment="1">
      <alignment horizontal="left" vertical="center" wrapText="1"/>
    </xf>
    <xf numFmtId="0" fontId="28" fillId="2" borderId="44" xfId="0" applyFont="1" applyFill="1" applyBorder="1" applyAlignment="1">
      <alignment horizontal="left" vertical="center" wrapText="1"/>
    </xf>
    <xf numFmtId="0" fontId="28" fillId="2" borderId="2" xfId="0" applyFont="1" applyFill="1" applyBorder="1" applyAlignment="1">
      <alignment horizontal="left" vertical="center" wrapText="1"/>
    </xf>
    <xf numFmtId="0" fontId="28" fillId="2" borderId="43" xfId="0" applyFont="1" applyFill="1" applyBorder="1" applyAlignment="1">
      <alignment horizontal="left" vertical="center" wrapText="1"/>
    </xf>
    <xf numFmtId="0" fontId="17" fillId="2" borderId="10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7" fillId="2" borderId="28" xfId="0" applyFont="1" applyFill="1" applyBorder="1" applyAlignment="1">
      <alignment horizontal="left" vertical="center" wrapText="1"/>
    </xf>
    <xf numFmtId="0" fontId="27" fillId="2" borderId="0" xfId="0" applyFont="1" applyFill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7" fillId="2" borderId="2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right"/>
    </xf>
    <xf numFmtId="0" fontId="4" fillId="2" borderId="32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4" fillId="2" borderId="43" xfId="0" applyFont="1" applyFill="1" applyBorder="1" applyAlignment="1">
      <alignment horizontal="right"/>
    </xf>
    <xf numFmtId="0" fontId="28" fillId="2" borderId="10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28" fillId="2" borderId="44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17" xfId="0" applyFont="1" applyFill="1" applyBorder="1" applyAlignment="1">
      <alignment horizontal="center" vertical="center" wrapText="1"/>
    </xf>
    <xf numFmtId="2" fontId="26" fillId="2" borderId="3" xfId="0" applyNumberFormat="1" applyFont="1" applyFill="1" applyBorder="1" applyAlignment="1">
      <alignment horizontal="right" vertical="center" wrapText="1"/>
    </xf>
    <xf numFmtId="2" fontId="26" fillId="2" borderId="32" xfId="0" applyNumberFormat="1" applyFont="1" applyFill="1" applyBorder="1" applyAlignment="1">
      <alignment horizontal="right" vertical="center" wrapText="1"/>
    </xf>
    <xf numFmtId="2" fontId="26" fillId="2" borderId="2" xfId="0" applyNumberFormat="1" applyFont="1" applyFill="1" applyBorder="1" applyAlignment="1">
      <alignment horizontal="right" vertical="center" wrapText="1"/>
    </xf>
    <xf numFmtId="2" fontId="26" fillId="2" borderId="43" xfId="0" applyNumberFormat="1" applyFont="1" applyFill="1" applyBorder="1" applyAlignment="1">
      <alignment horizontal="right" vertical="center" wrapText="1"/>
    </xf>
    <xf numFmtId="165" fontId="28" fillId="2" borderId="29" xfId="0" applyNumberFormat="1" applyFont="1" applyFill="1" applyBorder="1" applyAlignment="1">
      <alignment horizontal="right"/>
    </xf>
    <xf numFmtId="165" fontId="28" fillId="2" borderId="0" xfId="0" applyNumberFormat="1" applyFont="1" applyFill="1" applyAlignment="1">
      <alignment horizontal="right"/>
    </xf>
    <xf numFmtId="165" fontId="28" fillId="2" borderId="8" xfId="0" applyNumberFormat="1" applyFont="1" applyFill="1" applyBorder="1" applyAlignment="1">
      <alignment horizontal="right"/>
    </xf>
    <xf numFmtId="165" fontId="28" fillId="2" borderId="45" xfId="0" applyNumberFormat="1" applyFont="1" applyFill="1" applyBorder="1" applyAlignment="1">
      <alignment horizontal="right"/>
    </xf>
    <xf numFmtId="165" fontId="28" fillId="2" borderId="5" xfId="0" applyNumberFormat="1" applyFont="1" applyFill="1" applyBorder="1" applyAlignment="1">
      <alignment horizontal="right"/>
    </xf>
    <xf numFmtId="165" fontId="28" fillId="2" borderId="9" xfId="0" applyNumberFormat="1" applyFont="1" applyFill="1" applyBorder="1" applyAlignment="1">
      <alignment horizontal="right"/>
    </xf>
    <xf numFmtId="0" fontId="24" fillId="2" borderId="10" xfId="0" applyFont="1" applyFill="1" applyBorder="1" applyAlignment="1">
      <alignment horizontal="left" vertical="center" wrapText="1"/>
    </xf>
    <xf numFmtId="0" fontId="24" fillId="2" borderId="0" xfId="0" applyFont="1" applyFill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24" fillId="2" borderId="44" xfId="0" applyFont="1" applyFill="1" applyBorder="1" applyAlignment="1">
      <alignment horizontal="left"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24" fillId="2" borderId="17" xfId="0" applyFont="1" applyFill="1" applyBorder="1" applyAlignment="1">
      <alignment horizontal="left" vertical="center" wrapText="1"/>
    </xf>
    <xf numFmtId="0" fontId="24" fillId="2" borderId="10" xfId="0" applyFont="1" applyFill="1" applyBorder="1" applyAlignment="1">
      <alignment horizontal="left"/>
    </xf>
    <xf numFmtId="0" fontId="24" fillId="2" borderId="0" xfId="0" applyFont="1" applyFill="1" applyAlignment="1">
      <alignment horizontal="left"/>
    </xf>
    <xf numFmtId="0" fontId="24" fillId="2" borderId="4" xfId="0" applyFont="1" applyFill="1" applyBorder="1" applyAlignment="1">
      <alignment horizontal="left"/>
    </xf>
    <xf numFmtId="0" fontId="22" fillId="2" borderId="6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43" xfId="0" applyFont="1" applyFill="1" applyBorder="1" applyAlignment="1">
      <alignment horizontal="right" vertical="center"/>
    </xf>
    <xf numFmtId="49" fontId="8" fillId="2" borderId="1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>
      <alignment horizontal="left" wrapText="1"/>
    </xf>
    <xf numFmtId="165" fontId="9" fillId="2" borderId="2" xfId="0" applyNumberFormat="1" applyFont="1" applyFill="1" applyBorder="1" applyAlignment="1">
      <alignment horizontal="center" vertical="center"/>
    </xf>
    <xf numFmtId="165" fontId="11" fillId="2" borderId="2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11" fillId="2" borderId="2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/>
    </xf>
    <xf numFmtId="0" fontId="8" fillId="2" borderId="0" xfId="0" applyFont="1" applyFill="1" applyAlignment="1">
      <alignment horizontal="right" vertical="top"/>
    </xf>
    <xf numFmtId="49" fontId="8" fillId="2" borderId="2" xfId="0" applyNumberFormat="1" applyFont="1" applyFill="1" applyBorder="1" applyAlignment="1" applyProtection="1">
      <alignment horizontal="center"/>
      <protection locked="0"/>
    </xf>
    <xf numFmtId="0" fontId="7" fillId="2" borderId="0" xfId="0" applyFont="1" applyFill="1" applyAlignment="1">
      <alignment horizontal="center" vertical="center"/>
    </xf>
    <xf numFmtId="0" fontId="11" fillId="2" borderId="2" xfId="0" applyFont="1" applyFill="1" applyBorder="1" applyAlignment="1">
      <alignment horizontal="left"/>
    </xf>
    <xf numFmtId="165" fontId="8" fillId="2" borderId="1" xfId="0" applyNumberFormat="1" applyFont="1" applyFill="1" applyBorder="1" applyAlignment="1">
      <alignment horizontal="left"/>
    </xf>
    <xf numFmtId="0" fontId="9" fillId="2" borderId="2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/>
    </xf>
    <xf numFmtId="2" fontId="11" fillId="2" borderId="1" xfId="0" applyNumberFormat="1" applyFont="1" applyFill="1" applyBorder="1" applyAlignment="1">
      <alignment horizontal="left"/>
    </xf>
    <xf numFmtId="0" fontId="10" fillId="2" borderId="2" xfId="0" applyFont="1" applyFill="1" applyBorder="1" applyAlignment="1">
      <alignment horizontal="left" wrapText="1"/>
    </xf>
    <xf numFmtId="0" fontId="9" fillId="2" borderId="1" xfId="0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/>
      <protection locked="0"/>
    </xf>
    <xf numFmtId="0" fontId="8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center"/>
    </xf>
    <xf numFmtId="49" fontId="8" fillId="2" borderId="2" xfId="0" applyNumberFormat="1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0" fontId="10" fillId="2" borderId="2" xfId="0" applyFont="1" applyFill="1" applyBorder="1" applyAlignment="1" applyProtection="1">
      <alignment horizontal="center" wrapText="1"/>
      <protection locked="0"/>
    </xf>
    <xf numFmtId="0" fontId="7" fillId="2" borderId="18" xfId="0" applyFont="1" applyFill="1" applyBorder="1" applyAlignment="1">
      <alignment vertical="center"/>
    </xf>
    <xf numFmtId="0" fontId="7" fillId="2" borderId="0" xfId="0" applyFont="1" applyFill="1" applyAlignment="1">
      <alignment horizontal="center"/>
    </xf>
    <xf numFmtId="14" fontId="9" fillId="2" borderId="2" xfId="0" applyNumberFormat="1" applyFont="1" applyFill="1" applyBorder="1" applyAlignment="1" applyProtection="1">
      <alignment horizontal="center" wrapText="1"/>
      <protection locked="0"/>
    </xf>
    <xf numFmtId="14" fontId="11" fillId="2" borderId="2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left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/>
      <protection locked="0"/>
    </xf>
    <xf numFmtId="0" fontId="13" fillId="3" borderId="2" xfId="0" applyFont="1" applyFill="1" applyBorder="1" applyAlignment="1" applyProtection="1">
      <alignment horizontal="left"/>
      <protection locked="0"/>
    </xf>
    <xf numFmtId="0" fontId="13" fillId="2" borderId="10" xfId="0" applyFont="1" applyFill="1" applyBorder="1" applyAlignment="1">
      <alignment horizontal="right"/>
    </xf>
    <xf numFmtId="0" fontId="13" fillId="2" borderId="0" xfId="0" applyFont="1" applyFill="1" applyAlignment="1">
      <alignment horizontal="right"/>
    </xf>
    <xf numFmtId="0" fontId="4" fillId="2" borderId="1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13" fillId="3" borderId="1" xfId="0" applyFont="1" applyFill="1" applyBorder="1" applyAlignment="1" applyProtection="1">
      <alignment horizontal="center"/>
      <protection locked="0"/>
    </xf>
    <xf numFmtId="0" fontId="13" fillId="2" borderId="0" xfId="0" applyFont="1" applyFill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15" fillId="2" borderId="6" xfId="0" applyFont="1" applyFill="1" applyBorder="1" applyAlignment="1">
      <alignment horizontal="left" vertical="top" wrapText="1"/>
    </xf>
    <xf numFmtId="0" fontId="15" fillId="2" borderId="0" xfId="0" applyFont="1" applyFill="1" applyAlignment="1">
      <alignment horizontal="left"/>
    </xf>
    <xf numFmtId="0" fontId="13" fillId="3" borderId="2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left" wrapText="1"/>
      <protection locked="0"/>
    </xf>
    <xf numFmtId="0" fontId="13" fillId="2" borderId="3" xfId="0" applyFont="1" applyFill="1" applyBorder="1" applyAlignment="1">
      <alignment horizontal="right"/>
    </xf>
    <xf numFmtId="0" fontId="13" fillId="2" borderId="0" xfId="0" applyFont="1" applyFill="1" applyAlignment="1">
      <alignment horizontal="left" vertical="top"/>
    </xf>
    <xf numFmtId="4" fontId="13" fillId="3" borderId="1" xfId="0" applyNumberFormat="1" applyFont="1" applyFill="1" applyBorder="1" applyAlignment="1" applyProtection="1">
      <alignment horizontal="center"/>
      <protection locked="0"/>
    </xf>
    <xf numFmtId="1" fontId="13" fillId="3" borderId="1" xfId="0" applyNumberFormat="1" applyFont="1" applyFill="1" applyBorder="1" applyAlignment="1" applyProtection="1">
      <alignment horizontal="left"/>
      <protection locked="0"/>
    </xf>
    <xf numFmtId="0" fontId="13" fillId="3" borderId="1" xfId="0" applyFont="1" applyFill="1" applyBorder="1" applyAlignment="1" applyProtection="1">
      <alignment horizontal="left"/>
      <protection locked="0"/>
    </xf>
    <xf numFmtId="0" fontId="14" fillId="2" borderId="0" xfId="0" applyFont="1" applyFill="1" applyAlignment="1">
      <alignment horizontal="center" vertical="center" wrapText="1"/>
    </xf>
    <xf numFmtId="0" fontId="13" fillId="2" borderId="3" xfId="0" applyFont="1" applyFill="1" applyBorder="1" applyAlignment="1">
      <alignment horizontal="center"/>
    </xf>
    <xf numFmtId="14" fontId="13" fillId="3" borderId="2" xfId="0" applyNumberFormat="1" applyFont="1" applyFill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alignment horizontal="center"/>
      <protection locked="0"/>
    </xf>
    <xf numFmtId="0" fontId="15" fillId="2" borderId="0" xfId="0" applyFont="1" applyFill="1" applyAlignment="1">
      <alignment horizontal="center"/>
    </xf>
    <xf numFmtId="0" fontId="15" fillId="2" borderId="10" xfId="0" applyFont="1" applyFill="1" applyBorder="1" applyAlignment="1">
      <alignment horizontal="right"/>
    </xf>
    <xf numFmtId="0" fontId="15" fillId="2" borderId="0" xfId="0" applyFont="1" applyFill="1" applyAlignment="1">
      <alignment horizontal="right"/>
    </xf>
    <xf numFmtId="0" fontId="3" fillId="3" borderId="2" xfId="0" applyFont="1" applyFill="1" applyBorder="1" applyAlignment="1" applyProtection="1">
      <alignment horizontal="center"/>
      <protection locked="0"/>
    </xf>
    <xf numFmtId="3" fontId="13" fillId="3" borderId="2" xfId="0" applyNumberFormat="1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left"/>
      <protection locked="0"/>
    </xf>
    <xf numFmtId="3" fontId="13" fillId="3" borderId="1" xfId="0" applyNumberFormat="1" applyFont="1" applyFill="1" applyBorder="1" applyAlignment="1" applyProtection="1">
      <alignment horizontal="left"/>
      <protection locked="0"/>
    </xf>
    <xf numFmtId="3" fontId="13" fillId="3" borderId="1" xfId="0" applyNumberFormat="1" applyFont="1" applyFill="1" applyBorder="1" applyAlignment="1" applyProtection="1">
      <alignment horizontal="center"/>
      <protection locked="0"/>
    </xf>
    <xf numFmtId="3" fontId="13" fillId="3" borderId="0" xfId="0" applyNumberFormat="1" applyFont="1" applyFill="1" applyAlignment="1" applyProtection="1">
      <alignment horizontal="center"/>
      <protection locked="0"/>
    </xf>
    <xf numFmtId="0" fontId="15" fillId="2" borderId="6" xfId="0" applyFont="1" applyFill="1" applyBorder="1" applyAlignment="1">
      <alignment horizontal="left" vertical="top"/>
    </xf>
    <xf numFmtId="0" fontId="15" fillId="2" borderId="6" xfId="0" applyFont="1" applyFill="1" applyBorder="1" applyAlignment="1">
      <alignment horizontal="left"/>
    </xf>
    <xf numFmtId="0" fontId="15" fillId="2" borderId="3" xfId="0" applyFont="1" applyFill="1" applyBorder="1" applyAlignment="1">
      <alignment horizontal="left"/>
    </xf>
    <xf numFmtId="3" fontId="13" fillId="3" borderId="3" xfId="0" applyNumberFormat="1" applyFont="1" applyFill="1" applyBorder="1" applyAlignment="1" applyProtection="1">
      <alignment horizontal="center"/>
      <protection locked="0"/>
    </xf>
    <xf numFmtId="0" fontId="27" fillId="2" borderId="0" xfId="0" applyFont="1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Drop" dropStyle="combo" dx="31" fmlaRange="'---'!$B$1:$B$6" sel="1" val="0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184150</xdr:colOff>
      <xdr:row>1</xdr:row>
      <xdr:rowOff>69850</xdr:rowOff>
    </xdr:from>
    <xdr:to>
      <xdr:col>14</xdr:col>
      <xdr:colOff>641350</xdr:colOff>
      <xdr:row>16</xdr:row>
      <xdr:rowOff>120650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260350"/>
          <a:ext cx="2381250" cy="2381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523875</xdr:colOff>
      <xdr:row>0</xdr:row>
      <xdr:rowOff>31749</xdr:rowOff>
    </xdr:from>
    <xdr:to>
      <xdr:col>5</xdr:col>
      <xdr:colOff>222250</xdr:colOff>
      <xdr:row>0</xdr:row>
      <xdr:rowOff>359832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2292" y="31749"/>
          <a:ext cx="328083" cy="328083"/>
        </a:xfrm>
        <a:prstGeom prst="rect">
          <a:avLst/>
        </a:prstGeom>
      </xdr:spPr>
    </xdr:pic>
    <xdr:clientData/>
  </xdr:twoCellAnchor>
  <xdr:twoCellAnchor editAs="oneCell">
    <xdr:from>
      <xdr:col>0</xdr:col>
      <xdr:colOff>231775</xdr:colOff>
      <xdr:row>0</xdr:row>
      <xdr:rowOff>30690</xdr:rowOff>
    </xdr:from>
    <xdr:to>
      <xdr:col>1</xdr:col>
      <xdr:colOff>20108</xdr:colOff>
      <xdr:row>0</xdr:row>
      <xdr:rowOff>358773</xdr:rowOff>
    </xdr:to>
    <xdr:pic>
      <xdr:nvPicPr>
        <xdr:cNvPr id="21" name="Kép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5" y="30690"/>
          <a:ext cx="328083" cy="328083"/>
        </a:xfrm>
        <a:prstGeom prst="rect">
          <a:avLst/>
        </a:prstGeom>
      </xdr:spPr>
    </xdr:pic>
    <xdr:clientData/>
  </xdr:twoCellAnchor>
  <xdr:twoCellAnchor editAs="oneCell">
    <xdr:from>
      <xdr:col>12</xdr:col>
      <xdr:colOff>596900</xdr:colOff>
      <xdr:row>0</xdr:row>
      <xdr:rowOff>30691</xdr:rowOff>
    </xdr:from>
    <xdr:to>
      <xdr:col>13</xdr:col>
      <xdr:colOff>295275</xdr:colOff>
      <xdr:row>0</xdr:row>
      <xdr:rowOff>358774</xdr:rowOff>
    </xdr:to>
    <xdr:pic>
      <xdr:nvPicPr>
        <xdr:cNvPr id="22" name="Kép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4775" y="30691"/>
          <a:ext cx="328083" cy="328083"/>
        </a:xfrm>
        <a:prstGeom prst="rect">
          <a:avLst/>
        </a:prstGeom>
      </xdr:spPr>
    </xdr:pic>
    <xdr:clientData/>
  </xdr:twoCellAnchor>
  <xdr:twoCellAnchor editAs="oneCell">
    <xdr:from>
      <xdr:col>8</xdr:col>
      <xdr:colOff>304800</xdr:colOff>
      <xdr:row>0</xdr:row>
      <xdr:rowOff>29632</xdr:rowOff>
    </xdr:from>
    <xdr:to>
      <xdr:col>9</xdr:col>
      <xdr:colOff>93133</xdr:colOff>
      <xdr:row>0</xdr:row>
      <xdr:rowOff>357715</xdr:rowOff>
    </xdr:to>
    <xdr:pic>
      <xdr:nvPicPr>
        <xdr:cNvPr id="23" name="Kép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4258" y="29632"/>
          <a:ext cx="328083" cy="328083"/>
        </a:xfrm>
        <a:prstGeom prst="rect">
          <a:avLst/>
        </a:prstGeom>
      </xdr:spPr>
    </xdr:pic>
    <xdr:clientData/>
  </xdr:twoCellAnchor>
  <xdr:twoCellAnchor editAs="oneCell">
    <xdr:from>
      <xdr:col>12</xdr:col>
      <xdr:colOff>553508</xdr:colOff>
      <xdr:row>16</xdr:row>
      <xdr:rowOff>29633</xdr:rowOff>
    </xdr:from>
    <xdr:to>
      <xdr:col>13</xdr:col>
      <xdr:colOff>251883</xdr:colOff>
      <xdr:row>16</xdr:row>
      <xdr:rowOff>357716</xdr:rowOff>
    </xdr:to>
    <xdr:pic>
      <xdr:nvPicPr>
        <xdr:cNvPr id="24" name="Kép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1383" y="3564466"/>
          <a:ext cx="328083" cy="328083"/>
        </a:xfrm>
        <a:prstGeom prst="rect">
          <a:avLst/>
        </a:prstGeom>
      </xdr:spPr>
    </xdr:pic>
    <xdr:clientData/>
  </xdr:twoCellAnchor>
  <xdr:twoCellAnchor editAs="oneCell">
    <xdr:from>
      <xdr:col>8</xdr:col>
      <xdr:colOff>261408</xdr:colOff>
      <xdr:row>16</xdr:row>
      <xdr:rowOff>28574</xdr:rowOff>
    </xdr:from>
    <xdr:to>
      <xdr:col>9</xdr:col>
      <xdr:colOff>49741</xdr:colOff>
      <xdr:row>16</xdr:row>
      <xdr:rowOff>356657</xdr:rowOff>
    </xdr:to>
    <xdr:pic>
      <xdr:nvPicPr>
        <xdr:cNvPr id="25" name="Kép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0866" y="3563407"/>
          <a:ext cx="328083" cy="328083"/>
        </a:xfrm>
        <a:prstGeom prst="rect">
          <a:avLst/>
        </a:prstGeom>
      </xdr:spPr>
    </xdr:pic>
    <xdr:clientData/>
  </xdr:twoCellAnchor>
  <xdr:twoCellAnchor editAs="oneCell">
    <xdr:from>
      <xdr:col>4</xdr:col>
      <xdr:colOff>557741</xdr:colOff>
      <xdr:row>16</xdr:row>
      <xdr:rowOff>33866</xdr:rowOff>
    </xdr:from>
    <xdr:to>
      <xdr:col>5</xdr:col>
      <xdr:colOff>256116</xdr:colOff>
      <xdr:row>16</xdr:row>
      <xdr:rowOff>361949</xdr:rowOff>
    </xdr:to>
    <xdr:pic>
      <xdr:nvPicPr>
        <xdr:cNvPr id="26" name="Kép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6158" y="3568699"/>
          <a:ext cx="328083" cy="328083"/>
        </a:xfrm>
        <a:prstGeom prst="rect">
          <a:avLst/>
        </a:prstGeom>
      </xdr:spPr>
    </xdr:pic>
    <xdr:clientData/>
  </xdr:twoCellAnchor>
  <xdr:twoCellAnchor editAs="oneCell">
    <xdr:from>
      <xdr:col>0</xdr:col>
      <xdr:colOff>265641</xdr:colOff>
      <xdr:row>16</xdr:row>
      <xdr:rowOff>32807</xdr:rowOff>
    </xdr:from>
    <xdr:to>
      <xdr:col>1</xdr:col>
      <xdr:colOff>53974</xdr:colOff>
      <xdr:row>16</xdr:row>
      <xdr:rowOff>360890</xdr:rowOff>
    </xdr:to>
    <xdr:pic>
      <xdr:nvPicPr>
        <xdr:cNvPr id="27" name="Kép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641" y="3567640"/>
          <a:ext cx="328083" cy="328083"/>
        </a:xfrm>
        <a:prstGeom prst="rect">
          <a:avLst/>
        </a:prstGeom>
      </xdr:spPr>
    </xdr:pic>
    <xdr:clientData/>
  </xdr:twoCellAnchor>
  <xdr:twoCellAnchor editAs="oneCell">
    <xdr:from>
      <xdr:col>4</xdr:col>
      <xdr:colOff>519641</xdr:colOff>
      <xdr:row>32</xdr:row>
      <xdr:rowOff>27516</xdr:rowOff>
    </xdr:from>
    <xdr:to>
      <xdr:col>5</xdr:col>
      <xdr:colOff>218016</xdr:colOff>
      <xdr:row>32</xdr:row>
      <xdr:rowOff>355599</xdr:rowOff>
    </xdr:to>
    <xdr:pic>
      <xdr:nvPicPr>
        <xdr:cNvPr id="28" name="Kép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8058" y="7118349"/>
          <a:ext cx="328083" cy="328083"/>
        </a:xfrm>
        <a:prstGeom prst="rect">
          <a:avLst/>
        </a:prstGeom>
      </xdr:spPr>
    </xdr:pic>
    <xdr:clientData/>
  </xdr:twoCellAnchor>
  <xdr:twoCellAnchor editAs="oneCell">
    <xdr:from>
      <xdr:col>0</xdr:col>
      <xdr:colOff>227541</xdr:colOff>
      <xdr:row>32</xdr:row>
      <xdr:rowOff>26457</xdr:rowOff>
    </xdr:from>
    <xdr:to>
      <xdr:col>1</xdr:col>
      <xdr:colOff>15874</xdr:colOff>
      <xdr:row>32</xdr:row>
      <xdr:rowOff>354540</xdr:rowOff>
    </xdr:to>
    <xdr:pic>
      <xdr:nvPicPr>
        <xdr:cNvPr id="29" name="Kép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541" y="7117290"/>
          <a:ext cx="328083" cy="328083"/>
        </a:xfrm>
        <a:prstGeom prst="rect">
          <a:avLst/>
        </a:prstGeom>
      </xdr:spPr>
    </xdr:pic>
    <xdr:clientData/>
  </xdr:twoCellAnchor>
  <xdr:twoCellAnchor editAs="oneCell">
    <xdr:from>
      <xdr:col>12</xdr:col>
      <xdr:colOff>582083</xdr:colOff>
      <xdr:row>32</xdr:row>
      <xdr:rowOff>31749</xdr:rowOff>
    </xdr:from>
    <xdr:to>
      <xdr:col>13</xdr:col>
      <xdr:colOff>280458</xdr:colOff>
      <xdr:row>32</xdr:row>
      <xdr:rowOff>359832</xdr:rowOff>
    </xdr:to>
    <xdr:pic>
      <xdr:nvPicPr>
        <xdr:cNvPr id="30" name="Kép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9958" y="7122582"/>
          <a:ext cx="328083" cy="328083"/>
        </a:xfrm>
        <a:prstGeom prst="rect">
          <a:avLst/>
        </a:prstGeom>
      </xdr:spPr>
    </xdr:pic>
    <xdr:clientData/>
  </xdr:twoCellAnchor>
  <xdr:twoCellAnchor editAs="oneCell">
    <xdr:from>
      <xdr:col>8</xdr:col>
      <xdr:colOff>289983</xdr:colOff>
      <xdr:row>32</xdr:row>
      <xdr:rowOff>30690</xdr:rowOff>
    </xdr:from>
    <xdr:to>
      <xdr:col>9</xdr:col>
      <xdr:colOff>78316</xdr:colOff>
      <xdr:row>32</xdr:row>
      <xdr:rowOff>358773</xdr:rowOff>
    </xdr:to>
    <xdr:pic>
      <xdr:nvPicPr>
        <xdr:cNvPr id="31" name="Kép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9441" y="7121523"/>
          <a:ext cx="328083" cy="3280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90855</xdr:colOff>
      <xdr:row>0</xdr:row>
      <xdr:rowOff>12699</xdr:rowOff>
    </xdr:from>
    <xdr:to>
      <xdr:col>3</xdr:col>
      <xdr:colOff>104539</xdr:colOff>
      <xdr:row>1</xdr:row>
      <xdr:rowOff>166076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55" y="12699"/>
          <a:ext cx="267684" cy="265723"/>
        </a:xfrm>
        <a:prstGeom prst="rect">
          <a:avLst/>
        </a:prstGeom>
      </xdr:spPr>
    </xdr:pic>
    <xdr:clientData/>
  </xdr:twoCellAnchor>
  <xdr:twoCellAnchor editAs="oneCell">
    <xdr:from>
      <xdr:col>29</xdr:col>
      <xdr:colOff>101601</xdr:colOff>
      <xdr:row>0</xdr:row>
      <xdr:rowOff>18560</xdr:rowOff>
    </xdr:from>
    <xdr:to>
      <xdr:col>31</xdr:col>
      <xdr:colOff>115285</xdr:colOff>
      <xdr:row>2</xdr:row>
      <xdr:rowOff>975</xdr:rowOff>
    </xdr:to>
    <xdr:pic>
      <xdr:nvPicPr>
        <xdr:cNvPr id="15" name="Kép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0832" y="18560"/>
          <a:ext cx="267684" cy="265723"/>
        </a:xfrm>
        <a:prstGeom prst="rect">
          <a:avLst/>
        </a:prstGeom>
      </xdr:spPr>
    </xdr:pic>
    <xdr:clientData/>
  </xdr:twoCellAnchor>
  <xdr:twoCellAnchor editAs="oneCell">
    <xdr:from>
      <xdr:col>57</xdr:col>
      <xdr:colOff>68386</xdr:colOff>
      <xdr:row>0</xdr:row>
      <xdr:rowOff>14652</xdr:rowOff>
    </xdr:from>
    <xdr:to>
      <xdr:col>59</xdr:col>
      <xdr:colOff>82070</xdr:colOff>
      <xdr:row>1</xdr:row>
      <xdr:rowOff>168029</xdr:rowOff>
    </xdr:to>
    <xdr:pic>
      <xdr:nvPicPr>
        <xdr:cNvPr id="16" name="Kép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6848" y="14652"/>
          <a:ext cx="267684" cy="265723"/>
        </a:xfrm>
        <a:prstGeom prst="rect">
          <a:avLst/>
        </a:prstGeom>
      </xdr:spPr>
    </xdr:pic>
    <xdr:clientData/>
  </xdr:twoCellAnchor>
  <xdr:twoCellAnchor editAs="oneCell">
    <xdr:from>
      <xdr:col>1</xdr:col>
      <xdr:colOff>96717</xdr:colOff>
      <xdr:row>21</xdr:row>
      <xdr:rowOff>13675</xdr:rowOff>
    </xdr:from>
    <xdr:to>
      <xdr:col>3</xdr:col>
      <xdr:colOff>110401</xdr:colOff>
      <xdr:row>22</xdr:row>
      <xdr:rowOff>167052</xdr:rowOff>
    </xdr:to>
    <xdr:pic>
      <xdr:nvPicPr>
        <xdr:cNvPr id="17" name="Kép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7" y="2455983"/>
          <a:ext cx="267684" cy="265723"/>
        </a:xfrm>
        <a:prstGeom prst="rect">
          <a:avLst/>
        </a:prstGeom>
      </xdr:spPr>
    </xdr:pic>
    <xdr:clientData/>
  </xdr:twoCellAnchor>
  <xdr:twoCellAnchor editAs="oneCell">
    <xdr:from>
      <xdr:col>29</xdr:col>
      <xdr:colOff>107463</xdr:colOff>
      <xdr:row>21</xdr:row>
      <xdr:rowOff>19536</xdr:rowOff>
    </xdr:from>
    <xdr:to>
      <xdr:col>31</xdr:col>
      <xdr:colOff>121147</xdr:colOff>
      <xdr:row>23</xdr:row>
      <xdr:rowOff>1952</xdr:rowOff>
    </xdr:to>
    <xdr:pic>
      <xdr:nvPicPr>
        <xdr:cNvPr id="18" name="Kép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6694" y="2461844"/>
          <a:ext cx="267684" cy="265723"/>
        </a:xfrm>
        <a:prstGeom prst="rect">
          <a:avLst/>
        </a:prstGeom>
      </xdr:spPr>
    </xdr:pic>
    <xdr:clientData/>
  </xdr:twoCellAnchor>
  <xdr:twoCellAnchor editAs="oneCell">
    <xdr:from>
      <xdr:col>57</xdr:col>
      <xdr:colOff>74248</xdr:colOff>
      <xdr:row>21</xdr:row>
      <xdr:rowOff>15628</xdr:rowOff>
    </xdr:from>
    <xdr:to>
      <xdr:col>59</xdr:col>
      <xdr:colOff>87932</xdr:colOff>
      <xdr:row>22</xdr:row>
      <xdr:rowOff>169005</xdr:rowOff>
    </xdr:to>
    <xdr:pic>
      <xdr:nvPicPr>
        <xdr:cNvPr id="19" name="Kép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2710" y="2457936"/>
          <a:ext cx="267684" cy="265723"/>
        </a:xfrm>
        <a:prstGeom prst="rect">
          <a:avLst/>
        </a:prstGeom>
      </xdr:spPr>
    </xdr:pic>
    <xdr:clientData/>
  </xdr:twoCellAnchor>
  <xdr:twoCellAnchor editAs="oneCell">
    <xdr:from>
      <xdr:col>1</xdr:col>
      <xdr:colOff>73270</xdr:colOff>
      <xdr:row>42</xdr:row>
      <xdr:rowOff>19538</xdr:rowOff>
    </xdr:from>
    <xdr:to>
      <xdr:col>3</xdr:col>
      <xdr:colOff>86954</xdr:colOff>
      <xdr:row>44</xdr:row>
      <xdr:rowOff>1953</xdr:rowOff>
    </xdr:to>
    <xdr:pic>
      <xdr:nvPicPr>
        <xdr:cNvPr id="20" name="Kép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70" y="4879730"/>
          <a:ext cx="267684" cy="265723"/>
        </a:xfrm>
        <a:prstGeom prst="rect">
          <a:avLst/>
        </a:prstGeom>
      </xdr:spPr>
    </xdr:pic>
    <xdr:clientData/>
  </xdr:twoCellAnchor>
  <xdr:twoCellAnchor editAs="oneCell">
    <xdr:from>
      <xdr:col>29</xdr:col>
      <xdr:colOff>88901</xdr:colOff>
      <xdr:row>42</xdr:row>
      <xdr:rowOff>15630</xdr:rowOff>
    </xdr:from>
    <xdr:to>
      <xdr:col>31</xdr:col>
      <xdr:colOff>102585</xdr:colOff>
      <xdr:row>43</xdr:row>
      <xdr:rowOff>169007</xdr:rowOff>
    </xdr:to>
    <xdr:pic>
      <xdr:nvPicPr>
        <xdr:cNvPr id="21" name="Kép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8132" y="4875822"/>
          <a:ext cx="267684" cy="265723"/>
        </a:xfrm>
        <a:prstGeom prst="rect">
          <a:avLst/>
        </a:prstGeom>
      </xdr:spPr>
    </xdr:pic>
    <xdr:clientData/>
  </xdr:twoCellAnchor>
  <xdr:twoCellAnchor editAs="oneCell">
    <xdr:from>
      <xdr:col>57</xdr:col>
      <xdr:colOff>75224</xdr:colOff>
      <xdr:row>42</xdr:row>
      <xdr:rowOff>16606</xdr:rowOff>
    </xdr:from>
    <xdr:to>
      <xdr:col>59</xdr:col>
      <xdr:colOff>88908</xdr:colOff>
      <xdr:row>43</xdr:row>
      <xdr:rowOff>169983</xdr:rowOff>
    </xdr:to>
    <xdr:pic>
      <xdr:nvPicPr>
        <xdr:cNvPr id="22" name="Kép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3686" y="4876798"/>
          <a:ext cx="267684" cy="26572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7</xdr:row>
          <xdr:rowOff>165100</xdr:rowOff>
        </xdr:from>
        <xdr:to>
          <xdr:col>9</xdr:col>
          <xdr:colOff>196850</xdr:colOff>
          <xdr:row>8</xdr:row>
          <xdr:rowOff>25400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3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Forgalombahozatal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158750</xdr:colOff>
          <xdr:row>7</xdr:row>
          <xdr:rowOff>177800</xdr:rowOff>
        </xdr:from>
        <xdr:to>
          <xdr:col>15</xdr:col>
          <xdr:colOff>120650</xdr:colOff>
          <xdr:row>8</xdr:row>
          <xdr:rowOff>38100</xdr:rowOff>
        </xdr:to>
        <xdr:sp macro="" textlink="">
          <xdr:nvSpPr>
            <xdr:cNvPr id="2053" name="Check Box 5" descr="Előminősítés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3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Előminősítés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69850</xdr:colOff>
          <xdr:row>10</xdr:row>
          <xdr:rowOff>114300</xdr:rowOff>
        </xdr:from>
        <xdr:to>
          <xdr:col>6</xdr:col>
          <xdr:colOff>222250</xdr:colOff>
          <xdr:row>10</xdr:row>
          <xdr:rowOff>311150</xdr:rowOff>
        </xdr:to>
        <xdr:sp macro="" textlink="">
          <xdr:nvSpPr>
            <xdr:cNvPr id="2064" name="Drop Down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3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331305</xdr:colOff>
      <xdr:row>0</xdr:row>
      <xdr:rowOff>55217</xdr:rowOff>
    </xdr:from>
    <xdr:to>
      <xdr:col>5</xdr:col>
      <xdr:colOff>154609</xdr:colOff>
      <xdr:row>4</xdr:row>
      <xdr:rowOff>149086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653" y="55217"/>
          <a:ext cx="1170608" cy="11706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18</xdr:row>
          <xdr:rowOff>171450</xdr:rowOff>
        </xdr:from>
        <xdr:to>
          <xdr:col>11</xdr:col>
          <xdr:colOff>292100</xdr:colOff>
          <xdr:row>19</xdr:row>
          <xdr:rowOff>31750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4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Teljes mennyiségre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311150</xdr:colOff>
          <xdr:row>18</xdr:row>
          <xdr:rowOff>152400</xdr:rowOff>
        </xdr:from>
        <xdr:to>
          <xdr:col>16</xdr:col>
          <xdr:colOff>273050</xdr:colOff>
          <xdr:row>19</xdr:row>
          <xdr:rowOff>12700</xdr:rowOff>
        </xdr:to>
        <xdr:sp macro="" textlink="">
          <xdr:nvSpPr>
            <xdr:cNvPr id="14338" name="Check Box 2" descr="Előminősítés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4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Részmennyiségre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55218</xdr:colOff>
      <xdr:row>0</xdr:row>
      <xdr:rowOff>99390</xdr:rowOff>
    </xdr:from>
    <xdr:to>
      <xdr:col>4</xdr:col>
      <xdr:colOff>215348</xdr:colOff>
      <xdr:row>4</xdr:row>
      <xdr:rowOff>82824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66" y="99390"/>
          <a:ext cx="1170608" cy="117060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20</xdr:row>
          <xdr:rowOff>177800</xdr:rowOff>
        </xdr:from>
        <xdr:to>
          <xdr:col>11</xdr:col>
          <xdr:colOff>292100</xdr:colOff>
          <xdr:row>21</xdr:row>
          <xdr:rowOff>38100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4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0,5 liter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19</xdr:row>
          <xdr:rowOff>184150</xdr:rowOff>
        </xdr:from>
        <xdr:to>
          <xdr:col>11</xdr:col>
          <xdr:colOff>292100</xdr:colOff>
          <xdr:row>20</xdr:row>
          <xdr:rowOff>44450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4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0,75 liter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22</xdr:row>
          <xdr:rowOff>215900</xdr:rowOff>
        </xdr:from>
        <xdr:to>
          <xdr:col>11</xdr:col>
          <xdr:colOff>285750</xdr:colOff>
          <xdr:row>23</xdr:row>
          <xdr:rowOff>76200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4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….......... liter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21</xdr:row>
          <xdr:rowOff>215900</xdr:rowOff>
        </xdr:from>
        <xdr:to>
          <xdr:col>11</xdr:col>
          <xdr:colOff>285750</xdr:colOff>
          <xdr:row>22</xdr:row>
          <xdr:rowOff>76200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4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1,5 liter</a:t>
              </a:r>
            </a:p>
          </xdr:txBody>
        </xdr:sp>
        <xdr:clientData/>
      </xdr:twoCellAnchor>
    </mc:Choice>
    <mc:Fallback/>
  </mc:AlternateContent>
  <xdr:twoCellAnchor editAs="oneCell">
    <xdr:from>
      <xdr:col>5</xdr:col>
      <xdr:colOff>128047</xdr:colOff>
      <xdr:row>1</xdr:row>
      <xdr:rowOff>77304</xdr:rowOff>
    </xdr:from>
    <xdr:to>
      <xdr:col>7</xdr:col>
      <xdr:colOff>260014</xdr:colOff>
      <xdr:row>2</xdr:row>
      <xdr:rowOff>513522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3699" y="342347"/>
          <a:ext cx="805619" cy="71782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23</xdr:row>
          <xdr:rowOff>127000</xdr:rowOff>
        </xdr:from>
        <xdr:to>
          <xdr:col>13</xdr:col>
          <xdr:colOff>285750</xdr:colOff>
          <xdr:row>24</xdr:row>
          <xdr:rowOff>107950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4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bag-in-box….......... liter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69850</xdr:colOff>
          <xdr:row>9</xdr:row>
          <xdr:rowOff>215900</xdr:rowOff>
        </xdr:from>
        <xdr:to>
          <xdr:col>23</xdr:col>
          <xdr:colOff>127000</xdr:colOff>
          <xdr:row>10</xdr:row>
          <xdr:rowOff>196850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6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69850</xdr:colOff>
          <xdr:row>10</xdr:row>
          <xdr:rowOff>177800</xdr:rowOff>
        </xdr:from>
        <xdr:to>
          <xdr:col>23</xdr:col>
          <xdr:colOff>139700</xdr:colOff>
          <xdr:row>11</xdr:row>
          <xdr:rowOff>177800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6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69850</xdr:colOff>
          <xdr:row>11</xdr:row>
          <xdr:rowOff>177800</xdr:rowOff>
        </xdr:from>
        <xdr:to>
          <xdr:col>23</xdr:col>
          <xdr:colOff>127000</xdr:colOff>
          <xdr:row>12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6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121479</xdr:colOff>
      <xdr:row>0</xdr:row>
      <xdr:rowOff>160132</xdr:rowOff>
    </xdr:from>
    <xdr:to>
      <xdr:col>4</xdr:col>
      <xdr:colOff>60739</xdr:colOff>
      <xdr:row>2</xdr:row>
      <xdr:rowOff>11044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305" y="160132"/>
          <a:ext cx="618434" cy="61843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65156</xdr:colOff>
      <xdr:row>0</xdr:row>
      <xdr:rowOff>117061</xdr:rowOff>
    </xdr:from>
    <xdr:to>
      <xdr:col>4</xdr:col>
      <xdr:colOff>45277</xdr:colOff>
      <xdr:row>1</xdr:row>
      <xdr:rowOff>472660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982" y="117061"/>
          <a:ext cx="659295" cy="6592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7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10" Type="http://schemas.openxmlformats.org/officeDocument/2006/relationships/ctrlProp" Target="../ctrlProps/ctrlProp10.xml"/><Relationship Id="rId4" Type="http://schemas.openxmlformats.org/officeDocument/2006/relationships/ctrlProp" Target="../ctrlProps/ctrlProp4.xml"/><Relationship Id="rId9" Type="http://schemas.openxmlformats.org/officeDocument/2006/relationships/ctrlProp" Target="../ctrlProps/ctrlProp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1"/>
  <sheetViews>
    <sheetView tabSelected="1" workbookViewId="0">
      <selection activeCell="C4" sqref="C4"/>
    </sheetView>
  </sheetViews>
  <sheetFormatPr defaultColWidth="9.1796875" defaultRowHeight="12.5" x14ac:dyDescent="0.25"/>
  <cols>
    <col min="1" max="1" width="2.81640625" style="1" customWidth="1"/>
    <col min="2" max="2" width="5.7265625" style="1" customWidth="1"/>
    <col min="3" max="14" width="9.1796875" style="1"/>
    <col min="15" max="15" width="11.453125" style="1" customWidth="1"/>
    <col min="16" max="16384" width="9.1796875" style="1"/>
  </cols>
  <sheetData>
    <row r="1" spans="2:15" ht="15" customHeight="1" thickBot="1" x14ac:dyDescent="0.3"/>
    <row r="2" spans="2:15" x14ac:dyDescent="0.25">
      <c r="B2" s="78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79"/>
    </row>
    <row r="3" spans="2:15" x14ac:dyDescent="0.25">
      <c r="B3" s="94"/>
      <c r="O3" s="95"/>
    </row>
    <row r="4" spans="2:15" ht="13" x14ac:dyDescent="0.3">
      <c r="B4" s="94"/>
      <c r="C4" s="101" t="s">
        <v>65</v>
      </c>
      <c r="O4" s="95"/>
    </row>
    <row r="5" spans="2:15" x14ac:dyDescent="0.25">
      <c r="B5" s="94"/>
      <c r="O5" s="95"/>
    </row>
    <row r="6" spans="2:15" x14ac:dyDescent="0.25">
      <c r="B6" s="94"/>
      <c r="C6" s="212" t="s">
        <v>68</v>
      </c>
      <c r="D6" s="212"/>
      <c r="E6" s="212"/>
      <c r="F6" s="212"/>
      <c r="G6" s="212"/>
      <c r="H6" s="212"/>
      <c r="I6" s="212"/>
      <c r="J6" s="212"/>
      <c r="K6" s="212"/>
      <c r="O6" s="95"/>
    </row>
    <row r="7" spans="2:15" x14ac:dyDescent="0.25">
      <c r="B7" s="94"/>
      <c r="C7" s="212"/>
      <c r="D7" s="212"/>
      <c r="E7" s="212"/>
      <c r="F7" s="212"/>
      <c r="G7" s="212"/>
      <c r="H7" s="212"/>
      <c r="I7" s="212"/>
      <c r="J7" s="212"/>
      <c r="K7" s="212"/>
      <c r="O7" s="95"/>
    </row>
    <row r="8" spans="2:15" x14ac:dyDescent="0.25">
      <c r="B8" s="94"/>
      <c r="O8" s="95"/>
    </row>
    <row r="9" spans="2:15" x14ac:dyDescent="0.25">
      <c r="B9" s="94"/>
      <c r="C9" s="1" t="s">
        <v>79</v>
      </c>
      <c r="O9" s="95"/>
    </row>
    <row r="10" spans="2:15" x14ac:dyDescent="0.25">
      <c r="B10" s="94"/>
      <c r="O10" s="95"/>
    </row>
    <row r="11" spans="2:15" x14ac:dyDescent="0.25">
      <c r="B11" s="94"/>
      <c r="C11" s="212" t="s">
        <v>80</v>
      </c>
      <c r="D11" s="212"/>
      <c r="E11" s="212"/>
      <c r="F11" s="212"/>
      <c r="G11" s="212"/>
      <c r="H11" s="212"/>
      <c r="I11" s="212"/>
      <c r="J11" s="212"/>
      <c r="K11" s="212"/>
      <c r="O11" s="95"/>
    </row>
    <row r="12" spans="2:15" x14ac:dyDescent="0.25">
      <c r="B12" s="94"/>
      <c r="C12" s="212"/>
      <c r="D12" s="212"/>
      <c r="E12" s="212"/>
      <c r="F12" s="212"/>
      <c r="G12" s="212"/>
      <c r="H12" s="212"/>
      <c r="I12" s="212"/>
      <c r="J12" s="212"/>
      <c r="K12" s="212"/>
      <c r="O12" s="95"/>
    </row>
    <row r="13" spans="2:15" x14ac:dyDescent="0.25">
      <c r="B13" s="94"/>
      <c r="C13" s="96"/>
      <c r="D13" s="96"/>
      <c r="E13" s="96"/>
      <c r="F13" s="96"/>
      <c r="G13" s="96"/>
      <c r="H13" s="96"/>
      <c r="I13" s="96"/>
      <c r="J13" s="96"/>
      <c r="K13" s="96"/>
      <c r="O13" s="95"/>
    </row>
    <row r="14" spans="2:15" ht="13" x14ac:dyDescent="0.3">
      <c r="B14" s="94"/>
      <c r="C14" s="213" t="s">
        <v>69</v>
      </c>
      <c r="D14" s="213"/>
      <c r="E14" s="213"/>
      <c r="F14" s="213"/>
      <c r="G14" s="213"/>
      <c r="H14" s="213"/>
      <c r="I14" s="213"/>
      <c r="J14" s="213"/>
      <c r="K14" s="213"/>
      <c r="O14" s="95"/>
    </row>
    <row r="15" spans="2:15" ht="7.5" customHeight="1" x14ac:dyDescent="0.25">
      <c r="B15" s="94"/>
      <c r="O15" s="95"/>
    </row>
    <row r="16" spans="2:15" ht="12.75" customHeight="1" x14ac:dyDescent="0.25">
      <c r="B16" s="94"/>
      <c r="C16" s="212" t="s">
        <v>90</v>
      </c>
      <c r="D16" s="212"/>
      <c r="E16" s="212"/>
      <c r="F16" s="212"/>
      <c r="G16" s="212"/>
      <c r="H16" s="212"/>
      <c r="I16" s="212"/>
      <c r="J16" s="212"/>
      <c r="K16" s="212"/>
      <c r="O16" s="95"/>
    </row>
    <row r="17" spans="2:15" x14ac:dyDescent="0.25">
      <c r="B17" s="94"/>
      <c r="C17" s="212"/>
      <c r="D17" s="212"/>
      <c r="E17" s="212"/>
      <c r="F17" s="212"/>
      <c r="G17" s="212"/>
      <c r="H17" s="212"/>
      <c r="I17" s="212"/>
      <c r="J17" s="212"/>
      <c r="K17" s="212"/>
      <c r="O17" s="95"/>
    </row>
    <row r="18" spans="2:15" x14ac:dyDescent="0.25">
      <c r="B18" s="94"/>
      <c r="C18" s="212"/>
      <c r="D18" s="212"/>
      <c r="E18" s="212"/>
      <c r="F18" s="212"/>
      <c r="G18" s="212"/>
      <c r="H18" s="212"/>
      <c r="I18" s="212"/>
      <c r="J18" s="212"/>
      <c r="K18" s="212"/>
      <c r="O18" s="95"/>
    </row>
    <row r="19" spans="2:15" x14ac:dyDescent="0.25">
      <c r="B19" s="94"/>
      <c r="C19" s="212"/>
      <c r="D19" s="212"/>
      <c r="E19" s="212"/>
      <c r="F19" s="212"/>
      <c r="G19" s="212"/>
      <c r="H19" s="212"/>
      <c r="I19" s="212"/>
      <c r="J19" s="212"/>
      <c r="K19" s="212"/>
      <c r="O19" s="95"/>
    </row>
    <row r="20" spans="2:15" x14ac:dyDescent="0.25">
      <c r="B20" s="94"/>
      <c r="O20" s="95"/>
    </row>
    <row r="21" spans="2:15" ht="13" x14ac:dyDescent="0.3">
      <c r="B21" s="94"/>
      <c r="C21" s="101" t="s">
        <v>73</v>
      </c>
      <c r="O21" s="95"/>
    </row>
    <row r="22" spans="2:15" ht="13" x14ac:dyDescent="0.3">
      <c r="B22" s="94"/>
      <c r="C22" s="101"/>
      <c r="O22" s="95"/>
    </row>
    <row r="23" spans="2:15" x14ac:dyDescent="0.25">
      <c r="B23" s="104"/>
      <c r="C23" s="105" t="s">
        <v>76</v>
      </c>
      <c r="D23" s="105"/>
      <c r="E23" s="105"/>
      <c r="F23" s="105" t="s">
        <v>77</v>
      </c>
      <c r="G23" s="105"/>
      <c r="O23" s="95"/>
    </row>
    <row r="24" spans="2:15" ht="6.75" customHeight="1" x14ac:dyDescent="0.25">
      <c r="B24" s="94"/>
      <c r="O24" s="95"/>
    </row>
    <row r="25" spans="2:15" ht="13" x14ac:dyDescent="0.3">
      <c r="B25" s="100" t="s">
        <v>34</v>
      </c>
      <c r="C25" s="395" t="s">
        <v>129</v>
      </c>
      <c r="F25" s="102" t="s">
        <v>70</v>
      </c>
      <c r="O25" s="95"/>
    </row>
    <row r="26" spans="2:15" ht="13" x14ac:dyDescent="0.3">
      <c r="B26" s="100" t="s">
        <v>38</v>
      </c>
      <c r="C26" s="395" t="s">
        <v>128</v>
      </c>
      <c r="F26" s="102" t="s">
        <v>74</v>
      </c>
      <c r="O26" s="95"/>
    </row>
    <row r="27" spans="2:15" ht="13" x14ac:dyDescent="0.3">
      <c r="B27" s="100" t="s">
        <v>39</v>
      </c>
      <c r="C27" s="395" t="s">
        <v>127</v>
      </c>
      <c r="F27" s="102" t="s">
        <v>124</v>
      </c>
      <c r="O27" s="95"/>
    </row>
    <row r="28" spans="2:15" ht="13" x14ac:dyDescent="0.3">
      <c r="B28" s="100" t="s">
        <v>71</v>
      </c>
      <c r="C28" s="395" t="s">
        <v>126</v>
      </c>
      <c r="F28" s="102" t="s">
        <v>75</v>
      </c>
      <c r="O28" s="95"/>
    </row>
    <row r="29" spans="2:15" ht="13" x14ac:dyDescent="0.3">
      <c r="B29" s="100" t="s">
        <v>72</v>
      </c>
      <c r="C29" s="395" t="s">
        <v>125</v>
      </c>
      <c r="F29" s="102" t="s">
        <v>78</v>
      </c>
      <c r="O29" s="95"/>
    </row>
    <row r="30" spans="2:15" x14ac:dyDescent="0.25">
      <c r="B30" s="94"/>
      <c r="O30" s="95"/>
    </row>
    <row r="31" spans="2:15" ht="13" thickBot="1" x14ac:dyDescent="0.3">
      <c r="B31" s="97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183" t="s">
        <v>130</v>
      </c>
      <c r="N31" s="98"/>
      <c r="O31" s="99"/>
    </row>
  </sheetData>
  <sheetProtection algorithmName="SHA-512" hashValue="cjZ5XA8e91IXipKegONofsCgNZMxafRnKEVDawpq4fC81ZY+LYQ1wupzfTWExJO2T7SvxQri5u3XfjewAKOfjA==" saltValue="I9cE7HmayWDsO3Ncabc/Vw==" spinCount="100000" sheet="1" objects="1" selectLockedCells="1" selectUnlockedCells="1"/>
  <mergeCells count="4">
    <mergeCell ref="C6:K7"/>
    <mergeCell ref="C11:K12"/>
    <mergeCell ref="C16:K19"/>
    <mergeCell ref="C14:K14"/>
  </mergeCells>
  <phoneticPr fontId="1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7"/>
  <sheetViews>
    <sheetView zoomScale="120" zoomScaleNormal="120" workbookViewId="0">
      <selection activeCell="A3" sqref="A3:F3"/>
    </sheetView>
  </sheetViews>
  <sheetFormatPr defaultColWidth="9.1796875" defaultRowHeight="12.5" x14ac:dyDescent="0.25"/>
  <cols>
    <col min="1" max="1" width="7.7265625" style="1" customWidth="1"/>
    <col min="2" max="2" width="6.54296875" style="1" customWidth="1"/>
    <col min="3" max="3" width="8.453125" style="1" customWidth="1"/>
    <col min="4" max="4" width="8" style="1" customWidth="1"/>
    <col min="5" max="5" width="9" style="1" customWidth="1"/>
    <col min="6" max="6" width="7.7265625" style="1" customWidth="1"/>
    <col min="7" max="8" width="2.81640625" style="1" customWidth="1"/>
    <col min="9" max="9" width="7.7265625" style="1" customWidth="1"/>
    <col min="10" max="10" width="6.54296875" style="1" customWidth="1"/>
    <col min="11" max="11" width="8.453125" style="1" customWidth="1"/>
    <col min="12" max="12" width="8" style="1" customWidth="1"/>
    <col min="13" max="13" width="9" style="1" customWidth="1"/>
    <col min="14" max="16384" width="9.1796875" style="1"/>
  </cols>
  <sheetData>
    <row r="1" spans="1:14" ht="30" customHeight="1" thickBot="1" x14ac:dyDescent="0.3">
      <c r="A1" s="78"/>
      <c r="B1" s="245" t="s">
        <v>8</v>
      </c>
      <c r="C1" s="245"/>
      <c r="D1" s="245"/>
      <c r="E1" s="245"/>
      <c r="F1" s="79"/>
      <c r="G1" s="80"/>
      <c r="I1" s="78"/>
      <c r="J1" s="245" t="s">
        <v>8</v>
      </c>
      <c r="K1" s="245"/>
      <c r="L1" s="245"/>
      <c r="M1" s="245"/>
      <c r="N1" s="79"/>
    </row>
    <row r="2" spans="1:14" ht="11.25" customHeight="1" x14ac:dyDescent="0.25">
      <c r="A2" s="246" t="s">
        <v>7</v>
      </c>
      <c r="B2" s="247"/>
      <c r="C2" s="247"/>
      <c r="D2" s="247"/>
      <c r="E2" s="247"/>
      <c r="F2" s="248"/>
      <c r="G2" s="81"/>
      <c r="I2" s="246" t="s">
        <v>7</v>
      </c>
      <c r="J2" s="247"/>
      <c r="K2" s="247"/>
      <c r="L2" s="247"/>
      <c r="M2" s="247"/>
      <c r="N2" s="248"/>
    </row>
    <row r="3" spans="1:14" ht="29.25" customHeight="1" x14ac:dyDescent="0.25">
      <c r="A3" s="252"/>
      <c r="B3" s="253"/>
      <c r="C3" s="253"/>
      <c r="D3" s="253"/>
      <c r="E3" s="253"/>
      <c r="F3" s="254"/>
      <c r="G3" s="82"/>
      <c r="I3" s="242" t="str">
        <f>IF(($A$3)="","",$A$3)</f>
        <v/>
      </c>
      <c r="J3" s="243"/>
      <c r="K3" s="243"/>
      <c r="L3" s="243"/>
      <c r="M3" s="243"/>
      <c r="N3" s="244"/>
    </row>
    <row r="4" spans="1:14" ht="11.25" customHeight="1" x14ac:dyDescent="0.25">
      <c r="A4" s="217" t="s">
        <v>9</v>
      </c>
      <c r="B4" s="218"/>
      <c r="C4" s="218"/>
      <c r="D4" s="218"/>
      <c r="E4" s="218"/>
      <c r="F4" s="221"/>
      <c r="G4" s="81"/>
      <c r="I4" s="217" t="s">
        <v>9</v>
      </c>
      <c r="J4" s="218"/>
      <c r="K4" s="218"/>
      <c r="L4" s="218"/>
      <c r="M4" s="218"/>
      <c r="N4" s="221"/>
    </row>
    <row r="5" spans="1:14" ht="29.25" customHeight="1" x14ac:dyDescent="0.25">
      <c r="A5" s="252"/>
      <c r="B5" s="253"/>
      <c r="C5" s="253"/>
      <c r="D5" s="253"/>
      <c r="E5" s="253"/>
      <c r="F5" s="254"/>
      <c r="G5" s="82"/>
      <c r="I5" s="242" t="str">
        <f>IF(($A$5)="","",$A$5)</f>
        <v/>
      </c>
      <c r="J5" s="243"/>
      <c r="K5" s="243"/>
      <c r="L5" s="243"/>
      <c r="M5" s="243"/>
      <c r="N5" s="244"/>
    </row>
    <row r="6" spans="1:14" x14ac:dyDescent="0.25">
      <c r="A6" s="217" t="s">
        <v>57</v>
      </c>
      <c r="B6" s="218"/>
      <c r="C6" s="219"/>
      <c r="D6" s="220" t="s">
        <v>58</v>
      </c>
      <c r="E6" s="218"/>
      <c r="F6" s="221"/>
      <c r="G6" s="81"/>
      <c r="I6" s="217" t="s">
        <v>57</v>
      </c>
      <c r="J6" s="218"/>
      <c r="K6" s="219"/>
      <c r="L6" s="220" t="s">
        <v>58</v>
      </c>
      <c r="M6" s="218"/>
      <c r="N6" s="221"/>
    </row>
    <row r="7" spans="1:14" ht="16.5" customHeight="1" x14ac:dyDescent="0.25">
      <c r="A7" s="268"/>
      <c r="B7" s="259"/>
      <c r="C7" s="269"/>
      <c r="D7" s="249"/>
      <c r="E7" s="250"/>
      <c r="F7" s="251"/>
      <c r="G7" s="83"/>
      <c r="I7" s="236" t="str">
        <f>IF(($A$7)="","",$A$7)</f>
        <v/>
      </c>
      <c r="J7" s="226"/>
      <c r="K7" s="237"/>
      <c r="L7" s="238" t="str">
        <f>IF(($D$7)="","",$D$7)</f>
        <v/>
      </c>
      <c r="M7" s="239"/>
      <c r="N7" s="240"/>
    </row>
    <row r="8" spans="1:14" x14ac:dyDescent="0.25">
      <c r="A8" s="217" t="s">
        <v>59</v>
      </c>
      <c r="B8" s="218"/>
      <c r="C8" s="218"/>
      <c r="D8" s="218"/>
      <c r="E8" s="218"/>
      <c r="F8" s="221"/>
      <c r="G8" s="84"/>
      <c r="I8" s="217" t="s">
        <v>59</v>
      </c>
      <c r="J8" s="218"/>
      <c r="K8" s="218"/>
      <c r="L8" s="218"/>
      <c r="M8" s="218"/>
      <c r="N8" s="221"/>
    </row>
    <row r="9" spans="1:14" ht="16.5" customHeight="1" x14ac:dyDescent="0.25">
      <c r="A9" s="255"/>
      <c r="B9" s="256"/>
      <c r="C9" s="256"/>
      <c r="D9" s="256"/>
      <c r="E9" s="256"/>
      <c r="F9" s="267"/>
      <c r="G9" s="85"/>
      <c r="I9" s="222" t="str">
        <f>IF(($A$9)="","",$A$9)</f>
        <v/>
      </c>
      <c r="J9" s="223"/>
      <c r="K9" s="223"/>
      <c r="L9" s="223"/>
      <c r="M9" s="223"/>
      <c r="N9" s="241"/>
    </row>
    <row r="10" spans="1:14" x14ac:dyDescent="0.25">
      <c r="A10" s="217" t="s">
        <v>60</v>
      </c>
      <c r="B10" s="219"/>
      <c r="C10" s="220" t="s">
        <v>56</v>
      </c>
      <c r="D10" s="219"/>
      <c r="E10" s="234" t="s">
        <v>61</v>
      </c>
      <c r="F10" s="235"/>
      <c r="G10" s="84"/>
      <c r="I10" s="217" t="s">
        <v>60</v>
      </c>
      <c r="J10" s="219"/>
      <c r="K10" s="220" t="s">
        <v>56</v>
      </c>
      <c r="L10" s="219"/>
      <c r="M10" s="234" t="s">
        <v>61</v>
      </c>
      <c r="N10" s="235"/>
    </row>
    <row r="11" spans="1:14" ht="16.5" customHeight="1" x14ac:dyDescent="0.25">
      <c r="A11" s="261"/>
      <c r="B11" s="262"/>
      <c r="C11" s="263"/>
      <c r="D11" s="264"/>
      <c r="E11" s="265"/>
      <c r="F11" s="266"/>
      <c r="G11" s="86"/>
      <c r="I11" s="232" t="str">
        <f>IF(($A$11)="","",$A$11)</f>
        <v/>
      </c>
      <c r="J11" s="233"/>
      <c r="K11" s="228" t="str">
        <f>IF(($C$11)="","",$C$11)</f>
        <v/>
      </c>
      <c r="L11" s="229"/>
      <c r="M11" s="230" t="str">
        <f>IF(($E$11)="","",$E$11)</f>
        <v/>
      </c>
      <c r="N11" s="231"/>
    </row>
    <row r="12" spans="1:14" x14ac:dyDescent="0.25">
      <c r="A12" s="217" t="s">
        <v>62</v>
      </c>
      <c r="B12" s="218"/>
      <c r="C12" s="219"/>
      <c r="D12" s="220" t="s">
        <v>10</v>
      </c>
      <c r="E12" s="218"/>
      <c r="F12" s="221"/>
      <c r="G12" s="84"/>
      <c r="I12" s="217" t="s">
        <v>62</v>
      </c>
      <c r="J12" s="218"/>
      <c r="K12" s="219"/>
      <c r="L12" s="220" t="s">
        <v>10</v>
      </c>
      <c r="M12" s="218"/>
      <c r="N12" s="221"/>
    </row>
    <row r="13" spans="1:14" ht="16.5" customHeight="1" x14ac:dyDescent="0.25">
      <c r="A13" s="255"/>
      <c r="B13" s="256"/>
      <c r="C13" s="257"/>
      <c r="D13" s="258"/>
      <c r="E13" s="259"/>
      <c r="F13" s="260"/>
      <c r="G13" s="87"/>
      <c r="I13" s="222" t="str">
        <f>IF(($A$13)="","",$A$13)</f>
        <v/>
      </c>
      <c r="J13" s="223"/>
      <c r="K13" s="224"/>
      <c r="L13" s="225" t="str">
        <f>IF(($D$13)="","",$D$13)</f>
        <v/>
      </c>
      <c r="M13" s="226"/>
      <c r="N13" s="227"/>
    </row>
    <row r="14" spans="1:14" ht="30" customHeight="1" thickBot="1" x14ac:dyDescent="0.3">
      <c r="A14" s="214" t="s">
        <v>63</v>
      </c>
      <c r="B14" s="215"/>
      <c r="C14" s="215"/>
      <c r="D14" s="215" t="s">
        <v>64</v>
      </c>
      <c r="E14" s="215"/>
      <c r="F14" s="216"/>
      <c r="G14" s="84"/>
      <c r="I14" s="214" t="s">
        <v>63</v>
      </c>
      <c r="J14" s="215"/>
      <c r="K14" s="215"/>
      <c r="L14" s="215" t="s">
        <v>64</v>
      </c>
      <c r="M14" s="215"/>
      <c r="N14" s="216"/>
    </row>
    <row r="15" spans="1:14" ht="11" customHeight="1" x14ac:dyDescent="0.25">
      <c r="A15" s="88"/>
      <c r="B15" s="88"/>
      <c r="C15" s="88"/>
      <c r="D15" s="88"/>
      <c r="E15" s="88"/>
      <c r="F15" s="88"/>
      <c r="G15" s="89"/>
      <c r="H15" s="12"/>
      <c r="I15" s="88"/>
      <c r="J15" s="88"/>
      <c r="K15" s="88"/>
      <c r="L15" s="88"/>
      <c r="M15" s="88"/>
      <c r="N15" s="88"/>
    </row>
    <row r="16" spans="1:14" ht="11" customHeight="1" thickBot="1" x14ac:dyDescent="0.3">
      <c r="G16" s="13"/>
    </row>
    <row r="17" spans="1:14" ht="30" customHeight="1" thickBot="1" x14ac:dyDescent="0.3">
      <c r="A17" s="78"/>
      <c r="B17" s="245" t="s">
        <v>8</v>
      </c>
      <c r="C17" s="245"/>
      <c r="D17" s="245"/>
      <c r="E17" s="245"/>
      <c r="F17" s="79"/>
      <c r="G17" s="13"/>
      <c r="I17" s="78"/>
      <c r="J17" s="245" t="s">
        <v>8</v>
      </c>
      <c r="K17" s="245"/>
      <c r="L17" s="245"/>
      <c r="M17" s="245"/>
      <c r="N17" s="79"/>
    </row>
    <row r="18" spans="1:14" ht="11.25" customHeight="1" x14ac:dyDescent="0.25">
      <c r="A18" s="246" t="s">
        <v>7</v>
      </c>
      <c r="B18" s="247"/>
      <c r="C18" s="247"/>
      <c r="D18" s="247"/>
      <c r="E18" s="247"/>
      <c r="F18" s="248"/>
      <c r="G18" s="84"/>
      <c r="I18" s="246" t="s">
        <v>7</v>
      </c>
      <c r="J18" s="247"/>
      <c r="K18" s="247"/>
      <c r="L18" s="247"/>
      <c r="M18" s="247"/>
      <c r="N18" s="248"/>
    </row>
    <row r="19" spans="1:14" ht="29.25" customHeight="1" x14ac:dyDescent="0.25">
      <c r="A19" s="242" t="str">
        <f>IF(($A$3)="","",$A$3)</f>
        <v/>
      </c>
      <c r="B19" s="243"/>
      <c r="C19" s="243"/>
      <c r="D19" s="243"/>
      <c r="E19" s="243"/>
      <c r="F19" s="244"/>
      <c r="G19" s="90"/>
      <c r="I19" s="242" t="str">
        <f>IF(($A$3)="","",$A$3)</f>
        <v/>
      </c>
      <c r="J19" s="243"/>
      <c r="K19" s="243"/>
      <c r="L19" s="243"/>
      <c r="M19" s="243"/>
      <c r="N19" s="244"/>
    </row>
    <row r="20" spans="1:14" ht="11.25" customHeight="1" x14ac:dyDescent="0.25">
      <c r="A20" s="217" t="s">
        <v>9</v>
      </c>
      <c r="B20" s="218"/>
      <c r="C20" s="218"/>
      <c r="D20" s="218"/>
      <c r="E20" s="218"/>
      <c r="F20" s="221"/>
      <c r="G20" s="84"/>
      <c r="I20" s="217" t="s">
        <v>9</v>
      </c>
      <c r="J20" s="218"/>
      <c r="K20" s="218"/>
      <c r="L20" s="218"/>
      <c r="M20" s="218"/>
      <c r="N20" s="221"/>
    </row>
    <row r="21" spans="1:14" ht="29.25" customHeight="1" x14ac:dyDescent="0.25">
      <c r="A21" s="242" t="str">
        <f>IF(($A$5)="","",$A$5)</f>
        <v/>
      </c>
      <c r="B21" s="243"/>
      <c r="C21" s="243"/>
      <c r="D21" s="243"/>
      <c r="E21" s="243"/>
      <c r="F21" s="244"/>
      <c r="G21" s="90"/>
      <c r="I21" s="242" t="str">
        <f>IF(($A$5)="","",$A$5)</f>
        <v/>
      </c>
      <c r="J21" s="243"/>
      <c r="K21" s="243"/>
      <c r="L21" s="243"/>
      <c r="M21" s="243"/>
      <c r="N21" s="244"/>
    </row>
    <row r="22" spans="1:14" x14ac:dyDescent="0.25">
      <c r="A22" s="217" t="s">
        <v>57</v>
      </c>
      <c r="B22" s="218"/>
      <c r="C22" s="219"/>
      <c r="D22" s="220" t="s">
        <v>58</v>
      </c>
      <c r="E22" s="218"/>
      <c r="F22" s="221"/>
      <c r="G22" s="84"/>
      <c r="I22" s="217" t="s">
        <v>57</v>
      </c>
      <c r="J22" s="218"/>
      <c r="K22" s="219"/>
      <c r="L22" s="220" t="s">
        <v>58</v>
      </c>
      <c r="M22" s="218"/>
      <c r="N22" s="221"/>
    </row>
    <row r="23" spans="1:14" ht="16.5" customHeight="1" x14ac:dyDescent="0.25">
      <c r="A23" s="236" t="str">
        <f>IF(($A$7)="","",$A$7)</f>
        <v/>
      </c>
      <c r="B23" s="226"/>
      <c r="C23" s="237"/>
      <c r="D23" s="238" t="str">
        <f>IF(($D$7)="","",$D$7)</f>
        <v/>
      </c>
      <c r="E23" s="239"/>
      <c r="F23" s="240"/>
      <c r="G23" s="83"/>
      <c r="I23" s="236" t="str">
        <f>IF(($A$7)="","",$A$7)</f>
        <v/>
      </c>
      <c r="J23" s="226"/>
      <c r="K23" s="237"/>
      <c r="L23" s="238" t="str">
        <f>IF(($D$7)="","",$D$7)</f>
        <v/>
      </c>
      <c r="M23" s="239"/>
      <c r="N23" s="240"/>
    </row>
    <row r="24" spans="1:14" x14ac:dyDescent="0.25">
      <c r="A24" s="217" t="s">
        <v>59</v>
      </c>
      <c r="B24" s="218"/>
      <c r="C24" s="218"/>
      <c r="D24" s="218"/>
      <c r="E24" s="218"/>
      <c r="F24" s="221"/>
      <c r="G24" s="84"/>
      <c r="I24" s="217" t="s">
        <v>59</v>
      </c>
      <c r="J24" s="218"/>
      <c r="K24" s="218"/>
      <c r="L24" s="218"/>
      <c r="M24" s="218"/>
      <c r="N24" s="221"/>
    </row>
    <row r="25" spans="1:14" ht="16.5" customHeight="1" x14ac:dyDescent="0.25">
      <c r="A25" s="222" t="str">
        <f>IF(($A$9)="","",$A$9)</f>
        <v/>
      </c>
      <c r="B25" s="223"/>
      <c r="C25" s="223"/>
      <c r="D25" s="223"/>
      <c r="E25" s="223"/>
      <c r="F25" s="241"/>
      <c r="G25" s="85"/>
      <c r="I25" s="222" t="str">
        <f>IF(($A$9)="","",$A$9)</f>
        <v/>
      </c>
      <c r="J25" s="223"/>
      <c r="K25" s="223"/>
      <c r="L25" s="223"/>
      <c r="M25" s="223"/>
      <c r="N25" s="241"/>
    </row>
    <row r="26" spans="1:14" x14ac:dyDescent="0.25">
      <c r="A26" s="217" t="s">
        <v>60</v>
      </c>
      <c r="B26" s="219"/>
      <c r="C26" s="220" t="s">
        <v>56</v>
      </c>
      <c r="D26" s="219"/>
      <c r="E26" s="234" t="s">
        <v>61</v>
      </c>
      <c r="F26" s="235"/>
      <c r="G26" s="84"/>
      <c r="I26" s="217" t="s">
        <v>60</v>
      </c>
      <c r="J26" s="219"/>
      <c r="K26" s="220" t="s">
        <v>56</v>
      </c>
      <c r="L26" s="219"/>
      <c r="M26" s="234" t="s">
        <v>61</v>
      </c>
      <c r="N26" s="235"/>
    </row>
    <row r="27" spans="1:14" ht="16.5" customHeight="1" x14ac:dyDescent="0.25">
      <c r="A27" s="232" t="str">
        <f>IF(($A$11)="","",$A$11)</f>
        <v/>
      </c>
      <c r="B27" s="233"/>
      <c r="C27" s="228" t="str">
        <f>IF(($C$11)="","",$C$11)</f>
        <v/>
      </c>
      <c r="D27" s="229"/>
      <c r="E27" s="230" t="str">
        <f>IF(($E$11)="","",$E$11)</f>
        <v/>
      </c>
      <c r="F27" s="231"/>
      <c r="G27" s="86"/>
      <c r="I27" s="232" t="str">
        <f>IF(($A$11)="","",$A$11)</f>
        <v/>
      </c>
      <c r="J27" s="233"/>
      <c r="K27" s="228" t="str">
        <f>IF(($C$11)="","",$C$11)</f>
        <v/>
      </c>
      <c r="L27" s="229"/>
      <c r="M27" s="230" t="str">
        <f>IF(($E$11)="","",$E$11)</f>
        <v/>
      </c>
      <c r="N27" s="231"/>
    </row>
    <row r="28" spans="1:14" x14ac:dyDescent="0.25">
      <c r="A28" s="217" t="s">
        <v>62</v>
      </c>
      <c r="B28" s="218"/>
      <c r="C28" s="219"/>
      <c r="D28" s="220" t="s">
        <v>10</v>
      </c>
      <c r="E28" s="218"/>
      <c r="F28" s="221"/>
      <c r="G28" s="84"/>
      <c r="I28" s="217" t="s">
        <v>62</v>
      </c>
      <c r="J28" s="218"/>
      <c r="K28" s="219"/>
      <c r="L28" s="220" t="s">
        <v>10</v>
      </c>
      <c r="M28" s="218"/>
      <c r="N28" s="221"/>
    </row>
    <row r="29" spans="1:14" ht="16.5" customHeight="1" x14ac:dyDescent="0.25">
      <c r="A29" s="222" t="str">
        <f>IF(($A$13)="","",$A$13)</f>
        <v/>
      </c>
      <c r="B29" s="223"/>
      <c r="C29" s="224"/>
      <c r="D29" s="225" t="str">
        <f>IF(($D$13)="","",$D$13)</f>
        <v/>
      </c>
      <c r="E29" s="226"/>
      <c r="F29" s="227"/>
      <c r="G29" s="87"/>
      <c r="I29" s="222" t="str">
        <f>IF(($A$13)="","",$A$13)</f>
        <v/>
      </c>
      <c r="J29" s="223"/>
      <c r="K29" s="224"/>
      <c r="L29" s="225" t="str">
        <f>IF(($D$13)="","",$D$13)</f>
        <v/>
      </c>
      <c r="M29" s="226"/>
      <c r="N29" s="227"/>
    </row>
    <row r="30" spans="1:14" ht="30" customHeight="1" thickBot="1" x14ac:dyDescent="0.3">
      <c r="A30" s="214" t="s">
        <v>63</v>
      </c>
      <c r="B30" s="215"/>
      <c r="C30" s="215"/>
      <c r="D30" s="215" t="s">
        <v>64</v>
      </c>
      <c r="E30" s="215"/>
      <c r="F30" s="216"/>
      <c r="G30" s="84"/>
      <c r="I30" s="214" t="s">
        <v>63</v>
      </c>
      <c r="J30" s="215"/>
      <c r="K30" s="215"/>
      <c r="L30" s="215" t="s">
        <v>64</v>
      </c>
      <c r="M30" s="215"/>
      <c r="N30" s="216"/>
    </row>
    <row r="31" spans="1:14" ht="11.5" customHeight="1" x14ac:dyDescent="0.25">
      <c r="A31" s="88"/>
      <c r="B31" s="88"/>
      <c r="C31" s="88"/>
      <c r="D31" s="88"/>
      <c r="E31" s="88"/>
      <c r="F31" s="88"/>
      <c r="G31" s="89"/>
      <c r="H31" s="12"/>
      <c r="I31" s="88"/>
      <c r="J31" s="88"/>
      <c r="K31" s="88"/>
      <c r="L31" s="88"/>
      <c r="M31" s="88"/>
      <c r="N31" s="88"/>
    </row>
    <row r="32" spans="1:14" ht="11.5" customHeight="1" thickBot="1" x14ac:dyDescent="0.3">
      <c r="G32" s="13"/>
    </row>
    <row r="33" spans="1:14" ht="30" customHeight="1" thickBot="1" x14ac:dyDescent="0.3">
      <c r="A33" s="78"/>
      <c r="B33" s="245" t="s">
        <v>8</v>
      </c>
      <c r="C33" s="245"/>
      <c r="D33" s="245"/>
      <c r="E33" s="245"/>
      <c r="F33" s="79"/>
      <c r="G33" s="13"/>
      <c r="I33" s="78"/>
      <c r="J33" s="245" t="s">
        <v>8</v>
      </c>
      <c r="K33" s="245"/>
      <c r="L33" s="245"/>
      <c r="M33" s="245"/>
      <c r="N33" s="79"/>
    </row>
    <row r="34" spans="1:14" ht="11.25" customHeight="1" x14ac:dyDescent="0.25">
      <c r="A34" s="246" t="s">
        <v>7</v>
      </c>
      <c r="B34" s="247"/>
      <c r="C34" s="247"/>
      <c r="D34" s="247"/>
      <c r="E34" s="247"/>
      <c r="F34" s="248"/>
      <c r="G34" s="84"/>
      <c r="I34" s="246" t="s">
        <v>7</v>
      </c>
      <c r="J34" s="247"/>
      <c r="K34" s="247"/>
      <c r="L34" s="247"/>
      <c r="M34" s="247"/>
      <c r="N34" s="248"/>
    </row>
    <row r="35" spans="1:14" ht="29.25" customHeight="1" x14ac:dyDescent="0.25">
      <c r="A35" s="242" t="str">
        <f>IF(($A$3)="","",$A$3)</f>
        <v/>
      </c>
      <c r="B35" s="243"/>
      <c r="C35" s="243"/>
      <c r="D35" s="243"/>
      <c r="E35" s="243"/>
      <c r="F35" s="244"/>
      <c r="G35" s="90"/>
      <c r="I35" s="242" t="str">
        <f>IF(($A$3)="","",$A$3)</f>
        <v/>
      </c>
      <c r="J35" s="243"/>
      <c r="K35" s="243"/>
      <c r="L35" s="243"/>
      <c r="M35" s="243"/>
      <c r="N35" s="244"/>
    </row>
    <row r="36" spans="1:14" ht="11.25" customHeight="1" x14ac:dyDescent="0.25">
      <c r="A36" s="217" t="s">
        <v>9</v>
      </c>
      <c r="B36" s="218"/>
      <c r="C36" s="218"/>
      <c r="D36" s="218"/>
      <c r="E36" s="218"/>
      <c r="F36" s="221"/>
      <c r="G36" s="84"/>
      <c r="I36" s="217" t="s">
        <v>9</v>
      </c>
      <c r="J36" s="218"/>
      <c r="K36" s="218"/>
      <c r="L36" s="218"/>
      <c r="M36" s="218"/>
      <c r="N36" s="221"/>
    </row>
    <row r="37" spans="1:14" ht="29.25" customHeight="1" x14ac:dyDescent="0.25">
      <c r="A37" s="242" t="str">
        <f>IF(($A$5)="","",$A$5)</f>
        <v/>
      </c>
      <c r="B37" s="243"/>
      <c r="C37" s="243"/>
      <c r="D37" s="243"/>
      <c r="E37" s="243"/>
      <c r="F37" s="244"/>
      <c r="G37" s="90"/>
      <c r="I37" s="242" t="str">
        <f>IF(($A$5)="","",$A$5)</f>
        <v/>
      </c>
      <c r="J37" s="243"/>
      <c r="K37" s="243"/>
      <c r="L37" s="243"/>
      <c r="M37" s="243"/>
      <c r="N37" s="244"/>
    </row>
    <row r="38" spans="1:14" x14ac:dyDescent="0.25">
      <c r="A38" s="217" t="s">
        <v>57</v>
      </c>
      <c r="B38" s="218"/>
      <c r="C38" s="219"/>
      <c r="D38" s="220" t="s">
        <v>58</v>
      </c>
      <c r="E38" s="218"/>
      <c r="F38" s="221"/>
      <c r="G38" s="84"/>
      <c r="I38" s="217" t="s">
        <v>57</v>
      </c>
      <c r="J38" s="218"/>
      <c r="K38" s="219"/>
      <c r="L38" s="220" t="s">
        <v>58</v>
      </c>
      <c r="M38" s="218"/>
      <c r="N38" s="221"/>
    </row>
    <row r="39" spans="1:14" ht="16.5" customHeight="1" x14ac:dyDescent="0.25">
      <c r="A39" s="236" t="str">
        <f>IF(($A$7)="","",$A$7)</f>
        <v/>
      </c>
      <c r="B39" s="226"/>
      <c r="C39" s="237"/>
      <c r="D39" s="238" t="str">
        <f>IF(($D$7)="","",$D$7)</f>
        <v/>
      </c>
      <c r="E39" s="239"/>
      <c r="F39" s="240"/>
      <c r="G39" s="83"/>
      <c r="I39" s="236" t="str">
        <f>IF(($A$7)="","",$A$7)</f>
        <v/>
      </c>
      <c r="J39" s="226"/>
      <c r="K39" s="237"/>
      <c r="L39" s="238" t="str">
        <f>IF(($D$7)="","",$D$7)</f>
        <v/>
      </c>
      <c r="M39" s="239"/>
      <c r="N39" s="240"/>
    </row>
    <row r="40" spans="1:14" x14ac:dyDescent="0.25">
      <c r="A40" s="217" t="s">
        <v>59</v>
      </c>
      <c r="B40" s="218"/>
      <c r="C40" s="218"/>
      <c r="D40" s="218"/>
      <c r="E40" s="218"/>
      <c r="F40" s="221"/>
      <c r="G40" s="84"/>
      <c r="I40" s="217" t="s">
        <v>59</v>
      </c>
      <c r="J40" s="218"/>
      <c r="K40" s="218"/>
      <c r="L40" s="218"/>
      <c r="M40" s="218"/>
      <c r="N40" s="221"/>
    </row>
    <row r="41" spans="1:14" ht="16.5" customHeight="1" x14ac:dyDescent="0.25">
      <c r="A41" s="222" t="str">
        <f>IF(($A$9)="","",$A$9)</f>
        <v/>
      </c>
      <c r="B41" s="223"/>
      <c r="C41" s="223"/>
      <c r="D41" s="223"/>
      <c r="E41" s="223"/>
      <c r="F41" s="241"/>
      <c r="G41" s="85"/>
      <c r="I41" s="222" t="str">
        <f>IF(($A$9)="","",$A$9)</f>
        <v/>
      </c>
      <c r="J41" s="223"/>
      <c r="K41" s="223"/>
      <c r="L41" s="223"/>
      <c r="M41" s="223"/>
      <c r="N41" s="241"/>
    </row>
    <row r="42" spans="1:14" x14ac:dyDescent="0.25">
      <c r="A42" s="217" t="s">
        <v>60</v>
      </c>
      <c r="B42" s="219"/>
      <c r="C42" s="220" t="s">
        <v>56</v>
      </c>
      <c r="D42" s="219"/>
      <c r="E42" s="234" t="s">
        <v>61</v>
      </c>
      <c r="F42" s="235"/>
      <c r="G42" s="84"/>
      <c r="I42" s="217" t="s">
        <v>60</v>
      </c>
      <c r="J42" s="219"/>
      <c r="K42" s="220" t="s">
        <v>56</v>
      </c>
      <c r="L42" s="219"/>
      <c r="M42" s="234" t="s">
        <v>61</v>
      </c>
      <c r="N42" s="235"/>
    </row>
    <row r="43" spans="1:14" ht="16.5" customHeight="1" x14ac:dyDescent="0.25">
      <c r="A43" s="232" t="str">
        <f>IF(($A$11)="","",$A$11)</f>
        <v/>
      </c>
      <c r="B43" s="233"/>
      <c r="C43" s="228" t="str">
        <f>IF(($C$11)="","",$C$11)</f>
        <v/>
      </c>
      <c r="D43" s="229"/>
      <c r="E43" s="230" t="str">
        <f>IF(($E$11)="","",$E$11)</f>
        <v/>
      </c>
      <c r="F43" s="231"/>
      <c r="G43" s="86"/>
      <c r="I43" s="232" t="str">
        <f>IF(($A$11)="","",$A$11)</f>
        <v/>
      </c>
      <c r="J43" s="233"/>
      <c r="K43" s="228" t="str">
        <f>IF(($C$11)="","",$C$11)</f>
        <v/>
      </c>
      <c r="L43" s="229"/>
      <c r="M43" s="230" t="str">
        <f>IF(($E$11)="","",$E$11)</f>
        <v/>
      </c>
      <c r="N43" s="231"/>
    </row>
    <row r="44" spans="1:14" x14ac:dyDescent="0.25">
      <c r="A44" s="217" t="s">
        <v>62</v>
      </c>
      <c r="B44" s="218"/>
      <c r="C44" s="219"/>
      <c r="D44" s="220" t="s">
        <v>10</v>
      </c>
      <c r="E44" s="218"/>
      <c r="F44" s="221"/>
      <c r="G44" s="84"/>
      <c r="I44" s="217" t="s">
        <v>62</v>
      </c>
      <c r="J44" s="218"/>
      <c r="K44" s="219"/>
      <c r="L44" s="220" t="s">
        <v>10</v>
      </c>
      <c r="M44" s="218"/>
      <c r="N44" s="221"/>
    </row>
    <row r="45" spans="1:14" ht="16.5" customHeight="1" x14ac:dyDescent="0.25">
      <c r="A45" s="222" t="str">
        <f>IF(($A$13)="","",$A$13)</f>
        <v/>
      </c>
      <c r="B45" s="223"/>
      <c r="C45" s="224"/>
      <c r="D45" s="225" t="str">
        <f>IF(($D$13)="","",$D$13)</f>
        <v/>
      </c>
      <c r="E45" s="226"/>
      <c r="F45" s="227"/>
      <c r="G45" s="87"/>
      <c r="I45" s="222" t="str">
        <f>IF(($A$13)="","",$A$13)</f>
        <v/>
      </c>
      <c r="J45" s="223"/>
      <c r="K45" s="224"/>
      <c r="L45" s="225" t="str">
        <f>IF(($D$13)="","",$D$13)</f>
        <v/>
      </c>
      <c r="M45" s="226"/>
      <c r="N45" s="227"/>
    </row>
    <row r="46" spans="1:14" ht="30" customHeight="1" thickBot="1" x14ac:dyDescent="0.3">
      <c r="A46" s="214" t="s">
        <v>63</v>
      </c>
      <c r="B46" s="215"/>
      <c r="C46" s="215"/>
      <c r="D46" s="215" t="s">
        <v>64</v>
      </c>
      <c r="E46" s="215"/>
      <c r="F46" s="216"/>
      <c r="G46" s="84"/>
      <c r="I46" s="214" t="s">
        <v>63</v>
      </c>
      <c r="J46" s="215"/>
      <c r="K46" s="215"/>
      <c r="L46" s="215" t="s">
        <v>64</v>
      </c>
      <c r="M46" s="215"/>
      <c r="N46" s="216"/>
    </row>
    <row r="47" spans="1:14" ht="1.5" customHeight="1" x14ac:dyDescent="0.25">
      <c r="G47" s="13"/>
    </row>
  </sheetData>
  <sheetProtection algorithmName="SHA-512" hashValue="JQ8OQuCwpZNAl3LPsRGv+PqM3KQcHvemFjAtzgECruRRffJyMGO+BcMF6HIK0LahNCibXAkIoGyhCD6hJBU5AQ==" saltValue="jR77Fk1KUE9OPipAv9zobA==" spinCount="100000" sheet="1" objects="1" selectLockedCells="1"/>
  <mergeCells count="138">
    <mergeCell ref="A13:C13"/>
    <mergeCell ref="D13:F13"/>
    <mergeCell ref="J1:M1"/>
    <mergeCell ref="I2:N2"/>
    <mergeCell ref="I3:N3"/>
    <mergeCell ref="I4:N4"/>
    <mergeCell ref="I5:N5"/>
    <mergeCell ref="I6:K6"/>
    <mergeCell ref="L6:N6"/>
    <mergeCell ref="A11:B11"/>
    <mergeCell ref="C11:D11"/>
    <mergeCell ref="E11:F11"/>
    <mergeCell ref="A4:F4"/>
    <mergeCell ref="D6:F6"/>
    <mergeCell ref="A8:F8"/>
    <mergeCell ref="A6:C6"/>
    <mergeCell ref="A5:F5"/>
    <mergeCell ref="B1:E1"/>
    <mergeCell ref="A2:F2"/>
    <mergeCell ref="A10:B10"/>
    <mergeCell ref="C10:D10"/>
    <mergeCell ref="E10:F10"/>
    <mergeCell ref="A9:F9"/>
    <mergeCell ref="A7:C7"/>
    <mergeCell ref="D7:F7"/>
    <mergeCell ref="A3:F3"/>
    <mergeCell ref="I11:J11"/>
    <mergeCell ref="K11:L11"/>
    <mergeCell ref="M11:N11"/>
    <mergeCell ref="I12:K12"/>
    <mergeCell ref="L12:N12"/>
    <mergeCell ref="A12:C12"/>
    <mergeCell ref="D12:F12"/>
    <mergeCell ref="I13:K13"/>
    <mergeCell ref="L13:N13"/>
    <mergeCell ref="I7:K7"/>
    <mergeCell ref="L7:N7"/>
    <mergeCell ref="I8:N8"/>
    <mergeCell ref="I9:N9"/>
    <mergeCell ref="I10:J10"/>
    <mergeCell ref="K10:L10"/>
    <mergeCell ref="M10:N10"/>
    <mergeCell ref="I14:K14"/>
    <mergeCell ref="L14:N14"/>
    <mergeCell ref="B17:E17"/>
    <mergeCell ref="A18:F18"/>
    <mergeCell ref="A19:F19"/>
    <mergeCell ref="A20:F20"/>
    <mergeCell ref="J17:M17"/>
    <mergeCell ref="I18:N18"/>
    <mergeCell ref="I19:N19"/>
    <mergeCell ref="I20:N20"/>
    <mergeCell ref="D14:F14"/>
    <mergeCell ref="A14:C14"/>
    <mergeCell ref="A25:F25"/>
    <mergeCell ref="A26:B26"/>
    <mergeCell ref="C26:D26"/>
    <mergeCell ref="E26:F26"/>
    <mergeCell ref="A27:B27"/>
    <mergeCell ref="C27:D27"/>
    <mergeCell ref="E27:F27"/>
    <mergeCell ref="A21:F21"/>
    <mergeCell ref="A22:C22"/>
    <mergeCell ref="D22:F22"/>
    <mergeCell ref="A23:C23"/>
    <mergeCell ref="D23:F23"/>
    <mergeCell ref="A24:F24"/>
    <mergeCell ref="I25:N25"/>
    <mergeCell ref="I26:J26"/>
    <mergeCell ref="K26:L26"/>
    <mergeCell ref="M26:N26"/>
    <mergeCell ref="I27:J27"/>
    <mergeCell ref="K27:L27"/>
    <mergeCell ref="M27:N27"/>
    <mergeCell ref="I21:N21"/>
    <mergeCell ref="I22:K22"/>
    <mergeCell ref="L22:N22"/>
    <mergeCell ref="I23:K23"/>
    <mergeCell ref="L23:N23"/>
    <mergeCell ref="I24:N24"/>
    <mergeCell ref="B33:E33"/>
    <mergeCell ref="J33:M33"/>
    <mergeCell ref="A34:F34"/>
    <mergeCell ref="I34:N34"/>
    <mergeCell ref="A35:F35"/>
    <mergeCell ref="I35:N35"/>
    <mergeCell ref="I28:K28"/>
    <mergeCell ref="L28:N28"/>
    <mergeCell ref="I29:K29"/>
    <mergeCell ref="L29:N29"/>
    <mergeCell ref="I30:K30"/>
    <mergeCell ref="L30:N30"/>
    <mergeCell ref="A28:C28"/>
    <mergeCell ref="D28:F28"/>
    <mergeCell ref="A29:C29"/>
    <mergeCell ref="D29:F29"/>
    <mergeCell ref="A30:C30"/>
    <mergeCell ref="D30:F30"/>
    <mergeCell ref="A39:C39"/>
    <mergeCell ref="D39:F39"/>
    <mergeCell ref="I39:K39"/>
    <mergeCell ref="L39:N39"/>
    <mergeCell ref="A40:F40"/>
    <mergeCell ref="I40:N40"/>
    <mergeCell ref="A41:F41"/>
    <mergeCell ref="I41:N41"/>
    <mergeCell ref="A36:F36"/>
    <mergeCell ref="I36:N36"/>
    <mergeCell ref="A37:F37"/>
    <mergeCell ref="I37:N37"/>
    <mergeCell ref="A38:C38"/>
    <mergeCell ref="D38:F38"/>
    <mergeCell ref="I38:K38"/>
    <mergeCell ref="L38:N38"/>
    <mergeCell ref="K43:L43"/>
    <mergeCell ref="M43:N43"/>
    <mergeCell ref="A42:B42"/>
    <mergeCell ref="C42:D42"/>
    <mergeCell ref="A43:B43"/>
    <mergeCell ref="C43:D43"/>
    <mergeCell ref="E43:F43"/>
    <mergeCell ref="I43:J43"/>
    <mergeCell ref="E42:F42"/>
    <mergeCell ref="I42:J42"/>
    <mergeCell ref="K42:L42"/>
    <mergeCell ref="M42:N42"/>
    <mergeCell ref="A46:C46"/>
    <mergeCell ref="D46:F46"/>
    <mergeCell ref="I46:K46"/>
    <mergeCell ref="L46:N46"/>
    <mergeCell ref="A44:C44"/>
    <mergeCell ref="D44:F44"/>
    <mergeCell ref="I44:K44"/>
    <mergeCell ref="L44:N44"/>
    <mergeCell ref="A45:C45"/>
    <mergeCell ref="D45:F45"/>
    <mergeCell ref="I45:K45"/>
    <mergeCell ref="L45:N45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98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F61"/>
  <sheetViews>
    <sheetView showGridLines="0" topLeftCell="B1" zoomScale="130" zoomScaleNormal="130" workbookViewId="0">
      <selection activeCell="BF46" sqref="BF46:BU48"/>
    </sheetView>
  </sheetViews>
  <sheetFormatPr defaultColWidth="1.7265625" defaultRowHeight="9" customHeight="1" x14ac:dyDescent="0.25"/>
  <cols>
    <col min="1" max="1" width="1.7265625" style="1" hidden="1" customWidth="1"/>
    <col min="2" max="27" width="1.81640625" style="1" customWidth="1"/>
    <col min="28" max="29" width="0.81640625" style="1" customWidth="1"/>
    <col min="30" max="55" width="1.81640625" style="1" customWidth="1"/>
    <col min="56" max="57" width="0.81640625" style="1" customWidth="1"/>
    <col min="58" max="83" width="1.81640625" style="1" customWidth="1"/>
    <col min="84" max="16384" width="1.7265625" style="1"/>
  </cols>
  <sheetData>
    <row r="1" spans="1:83" ht="9" customHeight="1" x14ac:dyDescent="0.25">
      <c r="A1" s="125"/>
      <c r="B1" s="126"/>
      <c r="C1" s="127"/>
      <c r="D1" s="318" t="s">
        <v>8</v>
      </c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9"/>
      <c r="R1" s="128" t="s">
        <v>87</v>
      </c>
      <c r="S1" s="129"/>
      <c r="T1" s="129"/>
      <c r="U1" s="129"/>
      <c r="V1" s="129"/>
      <c r="W1" s="129"/>
      <c r="X1" s="129"/>
      <c r="Y1" s="129"/>
      <c r="Z1" s="129"/>
      <c r="AA1" s="130"/>
      <c r="AB1" s="131"/>
      <c r="AC1" s="132"/>
      <c r="AD1" s="126"/>
      <c r="AE1" s="127"/>
      <c r="AF1" s="318" t="s">
        <v>8</v>
      </c>
      <c r="AG1" s="318"/>
      <c r="AH1" s="318"/>
      <c r="AI1" s="318"/>
      <c r="AJ1" s="318"/>
      <c r="AK1" s="318"/>
      <c r="AL1" s="318"/>
      <c r="AM1" s="318"/>
      <c r="AN1" s="318"/>
      <c r="AO1" s="318"/>
      <c r="AP1" s="318"/>
      <c r="AQ1" s="318"/>
      <c r="AR1" s="318"/>
      <c r="AS1" s="319"/>
      <c r="AT1" s="128" t="s">
        <v>87</v>
      </c>
      <c r="AU1" s="129"/>
      <c r="AV1" s="129"/>
      <c r="AW1" s="129"/>
      <c r="AX1" s="129"/>
      <c r="AY1" s="129"/>
      <c r="AZ1" s="129"/>
      <c r="BA1" s="129"/>
      <c r="BB1" s="129"/>
      <c r="BC1" s="130"/>
      <c r="BD1" s="133"/>
      <c r="BE1" s="132"/>
      <c r="BF1" s="126"/>
      <c r="BG1" s="127"/>
      <c r="BH1" s="318" t="s">
        <v>8</v>
      </c>
      <c r="BI1" s="318"/>
      <c r="BJ1" s="318"/>
      <c r="BK1" s="318"/>
      <c r="BL1" s="318"/>
      <c r="BM1" s="318"/>
      <c r="BN1" s="318"/>
      <c r="BO1" s="318"/>
      <c r="BP1" s="318"/>
      <c r="BQ1" s="318"/>
      <c r="BR1" s="318"/>
      <c r="BS1" s="318"/>
      <c r="BT1" s="318"/>
      <c r="BU1" s="319"/>
      <c r="BV1" s="128" t="s">
        <v>87</v>
      </c>
      <c r="BW1" s="129"/>
      <c r="BX1" s="129"/>
      <c r="BY1" s="129"/>
      <c r="BZ1" s="129"/>
      <c r="CA1" s="129"/>
      <c r="CB1" s="129"/>
      <c r="CC1" s="129"/>
      <c r="CD1" s="129"/>
      <c r="CE1" s="130"/>
    </row>
    <row r="2" spans="1:83" ht="13.5" customHeight="1" x14ac:dyDescent="0.25">
      <c r="B2" s="134"/>
      <c r="C2" s="135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1"/>
      <c r="R2" s="322" t="str">
        <f>IF(('1. Borminta'!$A$7)="","",'1. Borminta'!$A$7)</f>
        <v/>
      </c>
      <c r="S2" s="322"/>
      <c r="T2" s="322"/>
      <c r="U2" s="322"/>
      <c r="V2" s="322"/>
      <c r="W2" s="322"/>
      <c r="X2" s="322"/>
      <c r="Y2" s="322"/>
      <c r="Z2" s="322"/>
      <c r="AA2" s="323"/>
      <c r="AB2" s="131"/>
      <c r="AC2" s="132"/>
      <c r="AD2" s="134"/>
      <c r="AE2" s="135"/>
      <c r="AF2" s="320"/>
      <c r="AG2" s="320"/>
      <c r="AH2" s="320"/>
      <c r="AI2" s="320"/>
      <c r="AJ2" s="320"/>
      <c r="AK2" s="320"/>
      <c r="AL2" s="320"/>
      <c r="AM2" s="320"/>
      <c r="AN2" s="320"/>
      <c r="AO2" s="320"/>
      <c r="AP2" s="320"/>
      <c r="AQ2" s="320"/>
      <c r="AR2" s="320"/>
      <c r="AS2" s="321"/>
      <c r="AT2" s="322" t="str">
        <f>IF(('1. Borminta'!$A$7)="","",'1. Borminta'!$A$7)</f>
        <v/>
      </c>
      <c r="AU2" s="322"/>
      <c r="AV2" s="322"/>
      <c r="AW2" s="322"/>
      <c r="AX2" s="322"/>
      <c r="AY2" s="322"/>
      <c r="AZ2" s="322"/>
      <c r="BA2" s="322"/>
      <c r="BB2" s="322"/>
      <c r="BC2" s="323"/>
      <c r="BD2" s="131"/>
      <c r="BE2" s="132"/>
      <c r="BF2" s="134"/>
      <c r="BG2" s="135"/>
      <c r="BH2" s="320"/>
      <c r="BI2" s="320"/>
      <c r="BJ2" s="320"/>
      <c r="BK2" s="320"/>
      <c r="BL2" s="320"/>
      <c r="BM2" s="320"/>
      <c r="BN2" s="320"/>
      <c r="BO2" s="320"/>
      <c r="BP2" s="320"/>
      <c r="BQ2" s="320"/>
      <c r="BR2" s="320"/>
      <c r="BS2" s="320"/>
      <c r="BT2" s="320"/>
      <c r="BU2" s="321"/>
      <c r="BV2" s="322" t="str">
        <f>IF(('1. Borminta'!$A$7)="","",'1. Borminta'!$A$7)</f>
        <v/>
      </c>
      <c r="BW2" s="322"/>
      <c r="BX2" s="322"/>
      <c r="BY2" s="322"/>
      <c r="BZ2" s="322"/>
      <c r="CA2" s="322"/>
      <c r="CB2" s="322"/>
      <c r="CC2" s="322"/>
      <c r="CD2" s="322"/>
      <c r="CE2" s="323"/>
    </row>
    <row r="3" spans="1:83" ht="9" customHeight="1" x14ac:dyDescent="0.25">
      <c r="B3" s="136" t="s">
        <v>59</v>
      </c>
      <c r="C3" s="168"/>
      <c r="E3" s="168"/>
      <c r="F3" s="168"/>
      <c r="G3" s="168"/>
      <c r="H3" s="168"/>
      <c r="I3" s="168"/>
      <c r="J3" s="168"/>
      <c r="K3" s="137"/>
      <c r="P3" s="168"/>
      <c r="Q3" s="169"/>
      <c r="R3" s="138" t="s">
        <v>60</v>
      </c>
      <c r="S3" s="168"/>
      <c r="T3" s="168"/>
      <c r="W3" s="289" t="str">
        <f>IF(('1. Borminta'!$A$11)="","",'1. Borminta'!$A$11)</f>
        <v/>
      </c>
      <c r="X3" s="289"/>
      <c r="Y3" s="289"/>
      <c r="Z3" s="289"/>
      <c r="AA3" s="290"/>
      <c r="AB3" s="131"/>
      <c r="AC3" s="132"/>
      <c r="AD3" s="136" t="s">
        <v>59</v>
      </c>
      <c r="AE3" s="168"/>
      <c r="AG3" s="168"/>
      <c r="AH3" s="168"/>
      <c r="AI3" s="168"/>
      <c r="AJ3" s="168"/>
      <c r="AK3" s="168"/>
      <c r="AL3" s="168"/>
      <c r="AM3" s="137"/>
      <c r="AR3" s="168"/>
      <c r="AS3" s="169"/>
      <c r="AT3" s="138" t="s">
        <v>60</v>
      </c>
      <c r="AU3" s="168"/>
      <c r="AV3" s="168"/>
      <c r="AY3" s="289" t="str">
        <f>IF(('1. Borminta'!$A$11)="","",'1. Borminta'!$A$11)</f>
        <v/>
      </c>
      <c r="AZ3" s="289"/>
      <c r="BA3" s="289"/>
      <c r="BB3" s="289"/>
      <c r="BC3" s="290"/>
      <c r="BD3" s="131"/>
      <c r="BE3" s="132"/>
      <c r="BF3" s="136" t="s">
        <v>59</v>
      </c>
      <c r="BG3" s="168"/>
      <c r="BI3" s="168"/>
      <c r="BJ3" s="168"/>
      <c r="BK3" s="168"/>
      <c r="BL3" s="168"/>
      <c r="BM3" s="168"/>
      <c r="BN3" s="168"/>
      <c r="BO3" s="137"/>
      <c r="BT3" s="168"/>
      <c r="BU3" s="169"/>
      <c r="BV3" s="138" t="s">
        <v>60</v>
      </c>
      <c r="BW3" s="168"/>
      <c r="BX3" s="168"/>
      <c r="CA3" s="289" t="str">
        <f>IF(('1. Borminta'!$A$11)="","",'1. Borminta'!$A$11)</f>
        <v/>
      </c>
      <c r="CB3" s="289"/>
      <c r="CC3" s="289"/>
      <c r="CD3" s="289"/>
      <c r="CE3" s="290"/>
    </row>
    <row r="4" spans="1:83" ht="9.75" customHeight="1" x14ac:dyDescent="0.25">
      <c r="B4" s="293" t="str">
        <f>IF(('1. Borminta'!$A$9)="","",'1. Borminta'!$A$9)</f>
        <v/>
      </c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5"/>
      <c r="R4" s="139">
        <v>2011</v>
      </c>
      <c r="S4" s="140"/>
      <c r="T4" s="140"/>
      <c r="U4" s="140"/>
      <c r="V4" s="140"/>
      <c r="W4" s="291"/>
      <c r="X4" s="291"/>
      <c r="Y4" s="291"/>
      <c r="Z4" s="291"/>
      <c r="AA4" s="292"/>
      <c r="AB4" s="131"/>
      <c r="AC4" s="132"/>
      <c r="AD4" s="293" t="str">
        <f>IF(('1. Borminta'!$A$9)="","",'1. Borminta'!$A$9)</f>
        <v/>
      </c>
      <c r="AE4" s="294"/>
      <c r="AF4" s="294"/>
      <c r="AG4" s="294"/>
      <c r="AH4" s="294"/>
      <c r="AI4" s="294"/>
      <c r="AJ4" s="294"/>
      <c r="AK4" s="294"/>
      <c r="AL4" s="294"/>
      <c r="AM4" s="294"/>
      <c r="AN4" s="294"/>
      <c r="AO4" s="294"/>
      <c r="AP4" s="294"/>
      <c r="AQ4" s="294"/>
      <c r="AR4" s="294"/>
      <c r="AS4" s="295"/>
      <c r="AT4" s="139">
        <v>2011</v>
      </c>
      <c r="AU4" s="140"/>
      <c r="AV4" s="140"/>
      <c r="AW4" s="140"/>
      <c r="AX4" s="140"/>
      <c r="AY4" s="291"/>
      <c r="AZ4" s="291"/>
      <c r="BA4" s="291"/>
      <c r="BB4" s="291"/>
      <c r="BC4" s="292"/>
      <c r="BD4" s="131"/>
      <c r="BE4" s="132"/>
      <c r="BF4" s="293" t="str">
        <f>IF(('1. Borminta'!$A$9)="","",'1. Borminta'!$A$9)</f>
        <v/>
      </c>
      <c r="BG4" s="294"/>
      <c r="BH4" s="294"/>
      <c r="BI4" s="294"/>
      <c r="BJ4" s="294"/>
      <c r="BK4" s="294"/>
      <c r="BL4" s="294"/>
      <c r="BM4" s="294"/>
      <c r="BN4" s="294"/>
      <c r="BO4" s="294"/>
      <c r="BP4" s="294"/>
      <c r="BQ4" s="294"/>
      <c r="BR4" s="294"/>
      <c r="BS4" s="294"/>
      <c r="BT4" s="294"/>
      <c r="BU4" s="295"/>
      <c r="BV4" s="139">
        <v>2011</v>
      </c>
      <c r="BW4" s="140"/>
      <c r="BX4" s="140"/>
      <c r="BY4" s="140"/>
      <c r="BZ4" s="140"/>
      <c r="CA4" s="291"/>
      <c r="CB4" s="291"/>
      <c r="CC4" s="291"/>
      <c r="CD4" s="291"/>
      <c r="CE4" s="292"/>
    </row>
    <row r="5" spans="1:83" ht="9" customHeight="1" x14ac:dyDescent="0.25">
      <c r="B5" s="293"/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5"/>
      <c r="R5" s="141" t="s">
        <v>88</v>
      </c>
      <c r="S5" s="142"/>
      <c r="T5" s="142"/>
      <c r="U5" s="142"/>
      <c r="V5" s="142"/>
      <c r="W5" s="299" t="str">
        <f>IF(('1. Borminta'!$E$11)="","",'1. Borminta'!$E$11)</f>
        <v/>
      </c>
      <c r="X5" s="299"/>
      <c r="Y5" s="299"/>
      <c r="Z5" s="299"/>
      <c r="AA5" s="300"/>
      <c r="AB5" s="131"/>
      <c r="AC5" s="132"/>
      <c r="AD5" s="293"/>
      <c r="AE5" s="294"/>
      <c r="AF5" s="294"/>
      <c r="AG5" s="294"/>
      <c r="AH5" s="294"/>
      <c r="AI5" s="294"/>
      <c r="AJ5" s="294"/>
      <c r="AK5" s="294"/>
      <c r="AL5" s="294"/>
      <c r="AM5" s="294"/>
      <c r="AN5" s="294"/>
      <c r="AO5" s="294"/>
      <c r="AP5" s="294"/>
      <c r="AQ5" s="294"/>
      <c r="AR5" s="294"/>
      <c r="AS5" s="295"/>
      <c r="AT5" s="141" t="s">
        <v>88</v>
      </c>
      <c r="AU5" s="142"/>
      <c r="AV5" s="142"/>
      <c r="AW5" s="142"/>
      <c r="AX5" s="142"/>
      <c r="AY5" s="299" t="str">
        <f>IF(('1. Borminta'!$E$11)="","",'1. Borminta'!$E$11)</f>
        <v/>
      </c>
      <c r="AZ5" s="299"/>
      <c r="BA5" s="299"/>
      <c r="BB5" s="299"/>
      <c r="BC5" s="300"/>
      <c r="BD5" s="131"/>
      <c r="BE5" s="132"/>
      <c r="BF5" s="293"/>
      <c r="BG5" s="294"/>
      <c r="BH5" s="294"/>
      <c r="BI5" s="294"/>
      <c r="BJ5" s="294"/>
      <c r="BK5" s="294"/>
      <c r="BL5" s="294"/>
      <c r="BM5" s="294"/>
      <c r="BN5" s="294"/>
      <c r="BO5" s="294"/>
      <c r="BP5" s="294"/>
      <c r="BQ5" s="294"/>
      <c r="BR5" s="294"/>
      <c r="BS5" s="294"/>
      <c r="BT5" s="294"/>
      <c r="BU5" s="295"/>
      <c r="BV5" s="141" t="s">
        <v>88</v>
      </c>
      <c r="BW5" s="142"/>
      <c r="BX5" s="142"/>
      <c r="BY5" s="142"/>
      <c r="BZ5" s="142"/>
      <c r="CA5" s="299" t="str">
        <f>IF(('1. Borminta'!$E$11)="","",'1. Borminta'!$E$11)</f>
        <v/>
      </c>
      <c r="CB5" s="299"/>
      <c r="CC5" s="299"/>
      <c r="CD5" s="299"/>
      <c r="CE5" s="300"/>
    </row>
    <row r="6" spans="1:83" ht="9.75" customHeight="1" x14ac:dyDescent="0.25">
      <c r="B6" s="296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8"/>
      <c r="R6" s="143"/>
      <c r="S6" s="140"/>
      <c r="T6" s="140"/>
      <c r="U6" s="140"/>
      <c r="V6" s="140"/>
      <c r="W6" s="301"/>
      <c r="X6" s="301"/>
      <c r="Y6" s="301"/>
      <c r="Z6" s="301"/>
      <c r="AA6" s="302"/>
      <c r="AB6" s="131"/>
      <c r="AC6" s="132"/>
      <c r="AD6" s="296"/>
      <c r="AE6" s="297"/>
      <c r="AF6" s="297"/>
      <c r="AG6" s="297"/>
      <c r="AH6" s="297"/>
      <c r="AI6" s="297"/>
      <c r="AJ6" s="297"/>
      <c r="AK6" s="297"/>
      <c r="AL6" s="297"/>
      <c r="AM6" s="297"/>
      <c r="AN6" s="297"/>
      <c r="AO6" s="297"/>
      <c r="AP6" s="297"/>
      <c r="AQ6" s="297"/>
      <c r="AR6" s="297"/>
      <c r="AS6" s="298"/>
      <c r="AT6" s="143"/>
      <c r="AU6" s="140"/>
      <c r="AV6" s="140"/>
      <c r="AW6" s="140"/>
      <c r="AX6" s="140"/>
      <c r="AY6" s="301"/>
      <c r="AZ6" s="301"/>
      <c r="BA6" s="301"/>
      <c r="BB6" s="301"/>
      <c r="BC6" s="302"/>
      <c r="BD6" s="131"/>
      <c r="BE6" s="132"/>
      <c r="BF6" s="296"/>
      <c r="BG6" s="297"/>
      <c r="BH6" s="297"/>
      <c r="BI6" s="297"/>
      <c r="BJ6" s="297"/>
      <c r="BK6" s="297"/>
      <c r="BL6" s="297"/>
      <c r="BM6" s="297"/>
      <c r="BN6" s="297"/>
      <c r="BO6" s="297"/>
      <c r="BP6" s="297"/>
      <c r="BQ6" s="297"/>
      <c r="BR6" s="297"/>
      <c r="BS6" s="297"/>
      <c r="BT6" s="297"/>
      <c r="BU6" s="298"/>
      <c r="BV6" s="143"/>
      <c r="BW6" s="140"/>
      <c r="BX6" s="140"/>
      <c r="BY6" s="140"/>
      <c r="BZ6" s="140"/>
      <c r="CA6" s="301"/>
      <c r="CB6" s="301"/>
      <c r="CC6" s="301"/>
      <c r="CD6" s="301"/>
      <c r="CE6" s="302"/>
    </row>
    <row r="7" spans="1:83" ht="9" customHeight="1" x14ac:dyDescent="0.25">
      <c r="B7" s="136" t="s">
        <v>85</v>
      </c>
      <c r="C7" s="144"/>
      <c r="E7" s="144"/>
      <c r="F7" s="144"/>
      <c r="G7" s="144"/>
      <c r="H7" s="145"/>
      <c r="I7" s="141" t="s">
        <v>56</v>
      </c>
      <c r="K7" s="123"/>
      <c r="P7" s="144"/>
      <c r="Q7" s="146"/>
      <c r="R7" s="138" t="s">
        <v>58</v>
      </c>
      <c r="T7" s="144"/>
      <c r="W7" s="147"/>
      <c r="X7" s="147"/>
      <c r="Z7" s="147"/>
      <c r="AA7" s="148"/>
      <c r="AB7" s="131"/>
      <c r="AC7" s="132"/>
      <c r="AD7" s="136" t="s">
        <v>85</v>
      </c>
      <c r="AE7" s="144"/>
      <c r="AG7" s="144"/>
      <c r="AH7" s="144"/>
      <c r="AI7" s="144"/>
      <c r="AJ7" s="145"/>
      <c r="AK7" s="141" t="s">
        <v>56</v>
      </c>
      <c r="AM7" s="123"/>
      <c r="AR7" s="144"/>
      <c r="AS7" s="146"/>
      <c r="AT7" s="138" t="s">
        <v>58</v>
      </c>
      <c r="AV7" s="144"/>
      <c r="AY7" s="147"/>
      <c r="AZ7" s="147"/>
      <c r="BB7" s="147"/>
      <c r="BC7" s="148"/>
      <c r="BD7" s="131"/>
      <c r="BE7" s="132"/>
      <c r="BF7" s="136" t="s">
        <v>85</v>
      </c>
      <c r="BG7" s="144"/>
      <c r="BI7" s="144"/>
      <c r="BJ7" s="144"/>
      <c r="BK7" s="144"/>
      <c r="BL7" s="145"/>
      <c r="BM7" s="141" t="s">
        <v>56</v>
      </c>
      <c r="BO7" s="123"/>
      <c r="BT7" s="144"/>
      <c r="BU7" s="146"/>
      <c r="BV7" s="138" t="s">
        <v>58</v>
      </c>
      <c r="BX7" s="144"/>
      <c r="CA7" s="147"/>
      <c r="CB7" s="147"/>
      <c r="CD7" s="147"/>
      <c r="CE7" s="148"/>
    </row>
    <row r="8" spans="1:83" ht="6.75" customHeight="1" x14ac:dyDescent="0.25">
      <c r="B8" s="279" t="str">
        <f>IF(('1. Borminta'!$D$13)="","",'1. Borminta'!$D$13)</f>
        <v/>
      </c>
      <c r="C8" s="280"/>
      <c r="D8" s="280"/>
      <c r="E8" s="280"/>
      <c r="F8" s="280"/>
      <c r="G8" s="280"/>
      <c r="H8" s="281"/>
      <c r="I8" s="285" t="str">
        <f>IF(('1. Borminta'!$C$11)="","",'1. Borminta'!$C$11)</f>
        <v/>
      </c>
      <c r="J8" s="285"/>
      <c r="K8" s="285"/>
      <c r="L8" s="285"/>
      <c r="M8" s="285"/>
      <c r="N8" s="285"/>
      <c r="O8" s="285"/>
      <c r="P8" s="285"/>
      <c r="Q8" s="286"/>
      <c r="R8" s="303" t="str">
        <f>IF(('1. Borminta'!$D$7)="","",'1. Borminta'!$D$7)</f>
        <v/>
      </c>
      <c r="S8" s="304"/>
      <c r="T8" s="304"/>
      <c r="U8" s="304"/>
      <c r="V8" s="304"/>
      <c r="W8" s="304"/>
      <c r="X8" s="304"/>
      <c r="Y8" s="304"/>
      <c r="Z8" s="304"/>
      <c r="AA8" s="305"/>
      <c r="AB8" s="131"/>
      <c r="AC8" s="132"/>
      <c r="AD8" s="279" t="str">
        <f>IF(('1. Borminta'!$D$13)="","",'1. Borminta'!$D$13)</f>
        <v/>
      </c>
      <c r="AE8" s="280"/>
      <c r="AF8" s="280"/>
      <c r="AG8" s="280"/>
      <c r="AH8" s="280"/>
      <c r="AI8" s="280"/>
      <c r="AJ8" s="281"/>
      <c r="AK8" s="285" t="str">
        <f>IF(('1. Borminta'!$C$11)="","",'1. Borminta'!$C$11)</f>
        <v/>
      </c>
      <c r="AL8" s="285"/>
      <c r="AM8" s="285"/>
      <c r="AN8" s="285"/>
      <c r="AO8" s="285"/>
      <c r="AP8" s="285"/>
      <c r="AQ8" s="285"/>
      <c r="AR8" s="285"/>
      <c r="AS8" s="286"/>
      <c r="AT8" s="303" t="str">
        <f>IF(('1. Borminta'!$D$7)="","",'1. Borminta'!$D$7)</f>
        <v/>
      </c>
      <c r="AU8" s="304"/>
      <c r="AV8" s="304"/>
      <c r="AW8" s="304"/>
      <c r="AX8" s="304"/>
      <c r="AY8" s="304"/>
      <c r="AZ8" s="304"/>
      <c r="BA8" s="304"/>
      <c r="BB8" s="304"/>
      <c r="BC8" s="305"/>
      <c r="BD8" s="131"/>
      <c r="BE8" s="132"/>
      <c r="BF8" s="279" t="str">
        <f>IF(('1. Borminta'!$D$13)="","",'1. Borminta'!$D$13)</f>
        <v/>
      </c>
      <c r="BG8" s="280"/>
      <c r="BH8" s="280"/>
      <c r="BI8" s="280"/>
      <c r="BJ8" s="280"/>
      <c r="BK8" s="280"/>
      <c r="BL8" s="281"/>
      <c r="BM8" s="285" t="str">
        <f>IF(('1. Borminta'!$C$11)="","",'1. Borminta'!$C$11)</f>
        <v/>
      </c>
      <c r="BN8" s="285"/>
      <c r="BO8" s="285"/>
      <c r="BP8" s="285"/>
      <c r="BQ8" s="285"/>
      <c r="BR8" s="285"/>
      <c r="BS8" s="285"/>
      <c r="BT8" s="285"/>
      <c r="BU8" s="286"/>
      <c r="BV8" s="303" t="str">
        <f>IF(('1. Borminta'!$D$7)="","",'1. Borminta'!$D$7)</f>
        <v/>
      </c>
      <c r="BW8" s="304"/>
      <c r="BX8" s="304"/>
      <c r="BY8" s="304"/>
      <c r="BZ8" s="304"/>
      <c r="CA8" s="304"/>
      <c r="CB8" s="304"/>
      <c r="CC8" s="304"/>
      <c r="CD8" s="304"/>
      <c r="CE8" s="305"/>
    </row>
    <row r="9" spans="1:83" ht="6.75" customHeight="1" x14ac:dyDescent="0.25">
      <c r="B9" s="282"/>
      <c r="C9" s="283"/>
      <c r="D9" s="283"/>
      <c r="E9" s="283"/>
      <c r="F9" s="283"/>
      <c r="G9" s="283"/>
      <c r="H9" s="284"/>
      <c r="I9" s="287"/>
      <c r="J9" s="287"/>
      <c r="K9" s="287"/>
      <c r="L9" s="287"/>
      <c r="M9" s="287"/>
      <c r="N9" s="287"/>
      <c r="O9" s="287"/>
      <c r="P9" s="287"/>
      <c r="Q9" s="288"/>
      <c r="R9" s="306"/>
      <c r="S9" s="307"/>
      <c r="T9" s="307"/>
      <c r="U9" s="307"/>
      <c r="V9" s="307"/>
      <c r="W9" s="307"/>
      <c r="X9" s="307"/>
      <c r="Y9" s="307"/>
      <c r="Z9" s="307"/>
      <c r="AA9" s="308"/>
      <c r="AB9" s="131"/>
      <c r="AC9" s="132"/>
      <c r="AD9" s="282"/>
      <c r="AE9" s="283"/>
      <c r="AF9" s="283"/>
      <c r="AG9" s="283"/>
      <c r="AH9" s="283"/>
      <c r="AI9" s="283"/>
      <c r="AJ9" s="284"/>
      <c r="AK9" s="287"/>
      <c r="AL9" s="287"/>
      <c r="AM9" s="287"/>
      <c r="AN9" s="287"/>
      <c r="AO9" s="287"/>
      <c r="AP9" s="287"/>
      <c r="AQ9" s="287"/>
      <c r="AR9" s="287"/>
      <c r="AS9" s="288"/>
      <c r="AT9" s="306"/>
      <c r="AU9" s="307"/>
      <c r="AV9" s="307"/>
      <c r="AW9" s="307"/>
      <c r="AX9" s="307"/>
      <c r="AY9" s="307"/>
      <c r="AZ9" s="307"/>
      <c r="BA9" s="307"/>
      <c r="BB9" s="307"/>
      <c r="BC9" s="308"/>
      <c r="BD9" s="131"/>
      <c r="BE9" s="132"/>
      <c r="BF9" s="282"/>
      <c r="BG9" s="283"/>
      <c r="BH9" s="283"/>
      <c r="BI9" s="283"/>
      <c r="BJ9" s="283"/>
      <c r="BK9" s="283"/>
      <c r="BL9" s="284"/>
      <c r="BM9" s="287"/>
      <c r="BN9" s="287"/>
      <c r="BO9" s="287"/>
      <c r="BP9" s="287"/>
      <c r="BQ9" s="287"/>
      <c r="BR9" s="287"/>
      <c r="BS9" s="287"/>
      <c r="BT9" s="287"/>
      <c r="BU9" s="288"/>
      <c r="BV9" s="306"/>
      <c r="BW9" s="307"/>
      <c r="BX9" s="307"/>
      <c r="BY9" s="307"/>
      <c r="BZ9" s="307"/>
      <c r="CA9" s="307"/>
      <c r="CB9" s="307"/>
      <c r="CC9" s="307"/>
      <c r="CD9" s="307"/>
      <c r="CE9" s="308"/>
    </row>
    <row r="10" spans="1:83" ht="9" customHeight="1" x14ac:dyDescent="0.25">
      <c r="B10" s="136" t="s">
        <v>7</v>
      </c>
      <c r="C10" s="170"/>
      <c r="D10" s="170"/>
      <c r="E10" s="170"/>
      <c r="F10" s="170"/>
      <c r="G10" s="170"/>
      <c r="H10" s="170"/>
      <c r="I10" s="170"/>
      <c r="K10" s="149"/>
      <c r="P10" s="170"/>
      <c r="Q10" s="170"/>
      <c r="S10" s="150"/>
      <c r="T10" s="150"/>
      <c r="U10" s="150"/>
      <c r="V10" s="150"/>
      <c r="W10" s="150"/>
      <c r="X10" s="150"/>
      <c r="Y10" s="150"/>
      <c r="Z10" s="150"/>
      <c r="AA10" s="151"/>
      <c r="AB10" s="131"/>
      <c r="AC10" s="132"/>
      <c r="AD10" s="136" t="s">
        <v>7</v>
      </c>
      <c r="AE10" s="170"/>
      <c r="AF10" s="170"/>
      <c r="AG10" s="170"/>
      <c r="AH10" s="170"/>
      <c r="AI10" s="170"/>
      <c r="AJ10" s="170"/>
      <c r="AK10" s="170"/>
      <c r="AM10" s="149"/>
      <c r="AR10" s="170"/>
      <c r="AS10" s="170"/>
      <c r="AU10" s="150"/>
      <c r="AV10" s="150"/>
      <c r="AW10" s="150"/>
      <c r="AX10" s="150"/>
      <c r="AY10" s="150"/>
      <c r="AZ10" s="150"/>
      <c r="BA10" s="150"/>
      <c r="BB10" s="150"/>
      <c r="BC10" s="151"/>
      <c r="BD10" s="131"/>
      <c r="BE10" s="132"/>
      <c r="BF10" s="136" t="s">
        <v>7</v>
      </c>
      <c r="BG10" s="170"/>
      <c r="BH10" s="170"/>
      <c r="BI10" s="170"/>
      <c r="BJ10" s="170"/>
      <c r="BK10" s="170"/>
      <c r="BL10" s="170"/>
      <c r="BM10" s="170"/>
      <c r="BO10" s="149"/>
      <c r="BT10" s="170"/>
      <c r="BU10" s="170"/>
      <c r="BW10" s="150"/>
      <c r="BX10" s="150"/>
      <c r="BY10" s="150"/>
      <c r="BZ10" s="150"/>
      <c r="CA10" s="150"/>
      <c r="CB10" s="150"/>
      <c r="CC10" s="150"/>
      <c r="CD10" s="150"/>
      <c r="CE10" s="151"/>
    </row>
    <row r="11" spans="1:83" ht="14.25" customHeight="1" x14ac:dyDescent="0.25">
      <c r="B11" s="273" t="str">
        <f>IF(('1. Borminta'!$A$3)="","",'1. Borminta'!$A$3)</f>
        <v/>
      </c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  <c r="Q11" s="274"/>
      <c r="R11" s="274"/>
      <c r="S11" s="274"/>
      <c r="T11" s="274"/>
      <c r="U11" s="274"/>
      <c r="V11" s="274"/>
      <c r="W11" s="274"/>
      <c r="X11" s="274"/>
      <c r="Y11" s="274"/>
      <c r="Z11" s="274"/>
      <c r="AA11" s="275"/>
      <c r="AB11" s="131"/>
      <c r="AC11" s="132"/>
      <c r="AD11" s="273" t="str">
        <f>IF(('1. Borminta'!$A$3)="","",'1. Borminta'!$A$3)</f>
        <v/>
      </c>
      <c r="AE11" s="274"/>
      <c r="AF11" s="274"/>
      <c r="AG11" s="274"/>
      <c r="AH11" s="274"/>
      <c r="AI11" s="274"/>
      <c r="AJ11" s="274"/>
      <c r="AK11" s="274"/>
      <c r="AL11" s="274"/>
      <c r="AM11" s="274"/>
      <c r="AN11" s="274"/>
      <c r="AO11" s="274"/>
      <c r="AP11" s="274"/>
      <c r="AQ11" s="274"/>
      <c r="AR11" s="274"/>
      <c r="AS11" s="274"/>
      <c r="AT11" s="274"/>
      <c r="AU11" s="274"/>
      <c r="AV11" s="274"/>
      <c r="AW11" s="274"/>
      <c r="AX11" s="274"/>
      <c r="AY11" s="274"/>
      <c r="AZ11" s="274"/>
      <c r="BA11" s="274"/>
      <c r="BB11" s="274"/>
      <c r="BC11" s="275"/>
      <c r="BD11" s="131"/>
      <c r="BE11" s="132"/>
      <c r="BF11" s="273" t="str">
        <f>IF(('1. Borminta'!$A$3)="","",'1. Borminta'!$A$3)</f>
        <v/>
      </c>
      <c r="BG11" s="274"/>
      <c r="BH11" s="274"/>
      <c r="BI11" s="274"/>
      <c r="BJ11" s="274"/>
      <c r="BK11" s="274"/>
      <c r="BL11" s="274"/>
      <c r="BM11" s="274"/>
      <c r="BN11" s="274"/>
      <c r="BO11" s="274"/>
      <c r="BP11" s="274"/>
      <c r="BQ11" s="274"/>
      <c r="BR11" s="274"/>
      <c r="BS11" s="274"/>
      <c r="BT11" s="274"/>
      <c r="BU11" s="274"/>
      <c r="BV11" s="274"/>
      <c r="BW11" s="274"/>
      <c r="BX11" s="274"/>
      <c r="BY11" s="274"/>
      <c r="BZ11" s="274"/>
      <c r="CA11" s="274"/>
      <c r="CB11" s="274"/>
      <c r="CC11" s="274"/>
      <c r="CD11" s="274"/>
      <c r="CE11" s="275"/>
    </row>
    <row r="12" spans="1:83" ht="14.25" customHeight="1" x14ac:dyDescent="0.25">
      <c r="B12" s="276"/>
      <c r="C12" s="277"/>
      <c r="D12" s="277"/>
      <c r="E12" s="277"/>
      <c r="F12" s="277"/>
      <c r="G12" s="277"/>
      <c r="H12" s="277"/>
      <c r="I12" s="277"/>
      <c r="J12" s="277"/>
      <c r="K12" s="277"/>
      <c r="L12" s="277"/>
      <c r="M12" s="277"/>
      <c r="N12" s="277"/>
      <c r="O12" s="277"/>
      <c r="P12" s="277"/>
      <c r="Q12" s="277"/>
      <c r="R12" s="277"/>
      <c r="S12" s="277"/>
      <c r="T12" s="277"/>
      <c r="U12" s="277"/>
      <c r="V12" s="277"/>
      <c r="W12" s="277"/>
      <c r="X12" s="277"/>
      <c r="Y12" s="277"/>
      <c r="Z12" s="277"/>
      <c r="AA12" s="278"/>
      <c r="AB12" s="131"/>
      <c r="AC12" s="132"/>
      <c r="AD12" s="276"/>
      <c r="AE12" s="277"/>
      <c r="AF12" s="277"/>
      <c r="AG12" s="277"/>
      <c r="AH12" s="277"/>
      <c r="AI12" s="277"/>
      <c r="AJ12" s="277"/>
      <c r="AK12" s="277"/>
      <c r="AL12" s="277"/>
      <c r="AM12" s="277"/>
      <c r="AN12" s="277"/>
      <c r="AO12" s="277"/>
      <c r="AP12" s="277"/>
      <c r="AQ12" s="277"/>
      <c r="AR12" s="277"/>
      <c r="AS12" s="277"/>
      <c r="AT12" s="277"/>
      <c r="AU12" s="277"/>
      <c r="AV12" s="277"/>
      <c r="AW12" s="277"/>
      <c r="AX12" s="277"/>
      <c r="AY12" s="277"/>
      <c r="AZ12" s="277"/>
      <c r="BA12" s="277"/>
      <c r="BB12" s="277"/>
      <c r="BC12" s="278"/>
      <c r="BD12" s="131"/>
      <c r="BE12" s="132"/>
      <c r="BF12" s="276"/>
      <c r="BG12" s="277"/>
      <c r="BH12" s="277"/>
      <c r="BI12" s="277"/>
      <c r="BJ12" s="277"/>
      <c r="BK12" s="277"/>
      <c r="BL12" s="277"/>
      <c r="BM12" s="277"/>
      <c r="BN12" s="277"/>
      <c r="BO12" s="277"/>
      <c r="BP12" s="277"/>
      <c r="BQ12" s="277"/>
      <c r="BR12" s="277"/>
      <c r="BS12" s="277"/>
      <c r="BT12" s="277"/>
      <c r="BU12" s="277"/>
      <c r="BV12" s="277"/>
      <c r="BW12" s="277"/>
      <c r="BX12" s="277"/>
      <c r="BY12" s="277"/>
      <c r="BZ12" s="277"/>
      <c r="CA12" s="277"/>
      <c r="CB12" s="277"/>
      <c r="CC12" s="277"/>
      <c r="CD12" s="277"/>
      <c r="CE12" s="278"/>
    </row>
    <row r="13" spans="1:83" ht="9" customHeight="1" x14ac:dyDescent="0.25">
      <c r="B13" s="136" t="s">
        <v>9</v>
      </c>
      <c r="C13" s="152"/>
      <c r="D13" s="152"/>
      <c r="E13" s="152"/>
      <c r="F13" s="152"/>
      <c r="G13" s="152"/>
      <c r="H13" s="152"/>
      <c r="L13" s="153"/>
      <c r="M13" s="153"/>
      <c r="N13" s="153"/>
      <c r="O13" s="153"/>
      <c r="P13" s="153"/>
      <c r="Q13" s="154"/>
      <c r="R13" s="138" t="s">
        <v>86</v>
      </c>
      <c r="T13" s="144"/>
      <c r="AA13" s="132"/>
      <c r="AB13" s="131"/>
      <c r="AC13" s="132"/>
      <c r="AD13" s="136" t="s">
        <v>9</v>
      </c>
      <c r="AE13" s="152"/>
      <c r="AF13" s="152"/>
      <c r="AG13" s="152"/>
      <c r="AH13" s="152"/>
      <c r="AI13" s="152"/>
      <c r="AJ13" s="152"/>
      <c r="AN13" s="153"/>
      <c r="AO13" s="153"/>
      <c r="AP13" s="153"/>
      <c r="AQ13" s="153"/>
      <c r="AR13" s="153"/>
      <c r="AS13" s="154"/>
      <c r="AT13" s="138" t="s">
        <v>86</v>
      </c>
      <c r="AV13" s="144"/>
      <c r="BC13" s="132"/>
      <c r="BD13" s="131"/>
      <c r="BE13" s="132"/>
      <c r="BF13" s="136" t="s">
        <v>9</v>
      </c>
      <c r="BG13" s="152"/>
      <c r="BH13" s="152"/>
      <c r="BI13" s="152"/>
      <c r="BJ13" s="152"/>
      <c r="BK13" s="152"/>
      <c r="BL13" s="152"/>
      <c r="BP13" s="153"/>
      <c r="BQ13" s="153"/>
      <c r="BR13" s="153"/>
      <c r="BS13" s="153"/>
      <c r="BT13" s="153"/>
      <c r="BU13" s="154"/>
      <c r="BV13" s="138" t="s">
        <v>86</v>
      </c>
      <c r="BX13" s="144"/>
      <c r="CE13" s="132"/>
    </row>
    <row r="14" spans="1:83" ht="14.25" customHeight="1" x14ac:dyDescent="0.25">
      <c r="B14" s="309" t="str">
        <f>IF(('1. Borminta'!$A$5)="","",'1. Borminta'!$A$5)</f>
        <v/>
      </c>
      <c r="C14" s="310"/>
      <c r="D14" s="310"/>
      <c r="E14" s="310"/>
      <c r="F14" s="310"/>
      <c r="G14" s="310"/>
      <c r="H14" s="310"/>
      <c r="I14" s="310"/>
      <c r="J14" s="310"/>
      <c r="K14" s="310"/>
      <c r="L14" s="310"/>
      <c r="M14" s="310"/>
      <c r="N14" s="310"/>
      <c r="O14" s="310"/>
      <c r="P14" s="310"/>
      <c r="Q14" s="311"/>
      <c r="R14" s="170"/>
      <c r="S14" s="171"/>
      <c r="T14" s="171"/>
      <c r="AA14" s="132"/>
      <c r="AB14" s="131"/>
      <c r="AC14" s="132"/>
      <c r="AD14" s="309" t="str">
        <f>IF(('1. Borminta'!$A$5)="","",'1. Borminta'!$A$5)</f>
        <v/>
      </c>
      <c r="AE14" s="310"/>
      <c r="AF14" s="310"/>
      <c r="AG14" s="310"/>
      <c r="AH14" s="310"/>
      <c r="AI14" s="310"/>
      <c r="AJ14" s="310"/>
      <c r="AK14" s="310"/>
      <c r="AL14" s="310"/>
      <c r="AM14" s="310"/>
      <c r="AN14" s="310"/>
      <c r="AO14" s="310"/>
      <c r="AP14" s="310"/>
      <c r="AQ14" s="310"/>
      <c r="AR14" s="310"/>
      <c r="AS14" s="311"/>
      <c r="AT14" s="170"/>
      <c r="AU14" s="171"/>
      <c r="AV14" s="171"/>
      <c r="BC14" s="132"/>
      <c r="BD14" s="131"/>
      <c r="BE14" s="132"/>
      <c r="BF14" s="309" t="str">
        <f>IF(('1. Borminta'!$A$5)="","",'1. Borminta'!$A$5)</f>
        <v/>
      </c>
      <c r="BG14" s="310"/>
      <c r="BH14" s="310"/>
      <c r="BI14" s="310"/>
      <c r="BJ14" s="310"/>
      <c r="BK14" s="310"/>
      <c r="BL14" s="310"/>
      <c r="BM14" s="310"/>
      <c r="BN14" s="310"/>
      <c r="BO14" s="310"/>
      <c r="BP14" s="310"/>
      <c r="BQ14" s="310"/>
      <c r="BR14" s="310"/>
      <c r="BS14" s="310"/>
      <c r="BT14" s="310"/>
      <c r="BU14" s="311"/>
      <c r="BV14" s="170"/>
      <c r="BW14" s="171"/>
      <c r="BX14" s="171"/>
      <c r="CE14" s="132"/>
    </row>
    <row r="15" spans="1:83" ht="14.25" customHeight="1" x14ac:dyDescent="0.25">
      <c r="B15" s="312"/>
      <c r="C15" s="313"/>
      <c r="D15" s="313"/>
      <c r="E15" s="313"/>
      <c r="F15" s="313"/>
      <c r="G15" s="313"/>
      <c r="H15" s="313"/>
      <c r="I15" s="313"/>
      <c r="J15" s="313"/>
      <c r="K15" s="313"/>
      <c r="L15" s="313"/>
      <c r="M15" s="313"/>
      <c r="N15" s="313"/>
      <c r="O15" s="313"/>
      <c r="P15" s="313"/>
      <c r="Q15" s="314"/>
      <c r="R15" s="144"/>
      <c r="T15" s="144"/>
      <c r="AA15" s="132"/>
      <c r="AB15" s="131"/>
      <c r="AC15" s="132"/>
      <c r="AD15" s="312"/>
      <c r="AE15" s="313"/>
      <c r="AF15" s="313"/>
      <c r="AG15" s="313"/>
      <c r="AH15" s="313"/>
      <c r="AI15" s="313"/>
      <c r="AJ15" s="313"/>
      <c r="AK15" s="313"/>
      <c r="AL15" s="313"/>
      <c r="AM15" s="313"/>
      <c r="AN15" s="313"/>
      <c r="AO15" s="313"/>
      <c r="AP15" s="313"/>
      <c r="AQ15" s="313"/>
      <c r="AR15" s="313"/>
      <c r="AS15" s="314"/>
      <c r="AT15" s="144"/>
      <c r="AV15" s="144"/>
      <c r="BC15" s="132"/>
      <c r="BD15" s="131"/>
      <c r="BE15" s="132"/>
      <c r="BF15" s="312"/>
      <c r="BG15" s="313"/>
      <c r="BH15" s="313"/>
      <c r="BI15" s="313"/>
      <c r="BJ15" s="313"/>
      <c r="BK15" s="313"/>
      <c r="BL15" s="313"/>
      <c r="BM15" s="313"/>
      <c r="BN15" s="313"/>
      <c r="BO15" s="313"/>
      <c r="BP15" s="313"/>
      <c r="BQ15" s="313"/>
      <c r="BR15" s="313"/>
      <c r="BS15" s="313"/>
      <c r="BT15" s="313"/>
      <c r="BU15" s="314"/>
      <c r="BV15" s="144"/>
      <c r="BX15" s="144"/>
      <c r="CE15" s="132"/>
    </row>
    <row r="16" spans="1:83" ht="9" customHeight="1" x14ac:dyDescent="0.25">
      <c r="A16" s="123"/>
      <c r="B16" s="136" t="s">
        <v>89</v>
      </c>
      <c r="C16" s="155"/>
      <c r="D16" s="155"/>
      <c r="E16" s="155"/>
      <c r="F16" s="155"/>
      <c r="G16" s="155"/>
      <c r="H16" s="156"/>
      <c r="I16" s="156"/>
      <c r="J16" s="156"/>
      <c r="K16" s="156"/>
      <c r="L16" s="156"/>
      <c r="M16" s="156"/>
      <c r="N16" s="156"/>
      <c r="O16" s="156"/>
      <c r="P16" s="156"/>
      <c r="Q16" s="157"/>
      <c r="R16" s="123"/>
      <c r="T16" s="123"/>
      <c r="U16" s="123"/>
      <c r="V16" s="158" t="s">
        <v>18</v>
      </c>
      <c r="AA16" s="132"/>
      <c r="AB16" s="131"/>
      <c r="AC16" s="132"/>
      <c r="AD16" s="136" t="s">
        <v>89</v>
      </c>
      <c r="AE16" s="155"/>
      <c r="AF16" s="155"/>
      <c r="AG16" s="155"/>
      <c r="AH16" s="155"/>
      <c r="AI16" s="155"/>
      <c r="AJ16" s="156"/>
      <c r="AK16" s="156"/>
      <c r="AL16" s="156"/>
      <c r="AM16" s="156"/>
      <c r="AN16" s="156"/>
      <c r="AO16" s="156"/>
      <c r="AP16" s="156"/>
      <c r="AQ16" s="156"/>
      <c r="AR16" s="156"/>
      <c r="AS16" s="157"/>
      <c r="AT16" s="123"/>
      <c r="AV16" s="123"/>
      <c r="AW16" s="123"/>
      <c r="AX16" s="158" t="s">
        <v>18</v>
      </c>
      <c r="BC16" s="132"/>
      <c r="BD16" s="131"/>
      <c r="BE16" s="132"/>
      <c r="BF16" s="136" t="s">
        <v>89</v>
      </c>
      <c r="BG16" s="155"/>
      <c r="BH16" s="155"/>
      <c r="BI16" s="155"/>
      <c r="BJ16" s="155"/>
      <c r="BK16" s="155"/>
      <c r="BL16" s="156"/>
      <c r="BM16" s="156"/>
      <c r="BN16" s="156"/>
      <c r="BO16" s="156"/>
      <c r="BP16" s="156"/>
      <c r="BQ16" s="156"/>
      <c r="BR16" s="156"/>
      <c r="BS16" s="156"/>
      <c r="BT16" s="156"/>
      <c r="BU16" s="157"/>
      <c r="BV16" s="123"/>
      <c r="BX16" s="123"/>
      <c r="BY16" s="123"/>
      <c r="BZ16" s="158" t="s">
        <v>18</v>
      </c>
      <c r="CE16" s="132"/>
    </row>
    <row r="17" spans="1:84" ht="7.5" customHeight="1" x14ac:dyDescent="0.25">
      <c r="A17" s="144"/>
      <c r="B17" s="315" t="str">
        <f>IF(('1. Borminta'!$A$13)="","",'1. Borminta'!$A$13)</f>
        <v/>
      </c>
      <c r="C17" s="316"/>
      <c r="D17" s="316"/>
      <c r="E17" s="316"/>
      <c r="F17" s="316"/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317"/>
      <c r="R17" s="144"/>
      <c r="T17" s="144"/>
      <c r="U17" s="144"/>
      <c r="AA17" s="132"/>
      <c r="AB17" s="131"/>
      <c r="AC17" s="132"/>
      <c r="AD17" s="315" t="str">
        <f>IF(('1. Borminta'!$A$13)="","",'1. Borminta'!$A$13)</f>
        <v/>
      </c>
      <c r="AE17" s="316"/>
      <c r="AF17" s="316"/>
      <c r="AG17" s="316"/>
      <c r="AH17" s="316"/>
      <c r="AI17" s="316"/>
      <c r="AJ17" s="316"/>
      <c r="AK17" s="316"/>
      <c r="AL17" s="316"/>
      <c r="AM17" s="316"/>
      <c r="AN17" s="316"/>
      <c r="AO17" s="316"/>
      <c r="AP17" s="316"/>
      <c r="AQ17" s="316"/>
      <c r="AR17" s="316"/>
      <c r="AS17" s="317"/>
      <c r="AT17" s="144"/>
      <c r="AV17" s="144"/>
      <c r="AW17" s="144"/>
      <c r="BC17" s="132"/>
      <c r="BD17" s="131"/>
      <c r="BE17" s="132"/>
      <c r="BF17" s="315" t="str">
        <f>IF(('1. Borminta'!$A$13)="","",'1. Borminta'!$A$13)</f>
        <v/>
      </c>
      <c r="BG17" s="316"/>
      <c r="BH17" s="316"/>
      <c r="BI17" s="316"/>
      <c r="BJ17" s="316"/>
      <c r="BK17" s="316"/>
      <c r="BL17" s="316"/>
      <c r="BM17" s="316"/>
      <c r="BN17" s="316"/>
      <c r="BO17" s="316"/>
      <c r="BP17" s="316"/>
      <c r="BQ17" s="316"/>
      <c r="BR17" s="316"/>
      <c r="BS17" s="316"/>
      <c r="BT17" s="316"/>
      <c r="BU17" s="317"/>
      <c r="BV17" s="144"/>
      <c r="BX17" s="144"/>
      <c r="BY17" s="144"/>
      <c r="CE17" s="132"/>
    </row>
    <row r="18" spans="1:84" ht="7.5" customHeight="1" x14ac:dyDescent="0.25">
      <c r="A18" s="168"/>
      <c r="B18" s="315"/>
      <c r="C18" s="316"/>
      <c r="D18" s="316"/>
      <c r="E18" s="316"/>
      <c r="F18" s="316"/>
      <c r="G18" s="316"/>
      <c r="H18" s="316"/>
      <c r="I18" s="316"/>
      <c r="J18" s="316"/>
      <c r="K18" s="316"/>
      <c r="L18" s="316"/>
      <c r="M18" s="316"/>
      <c r="N18" s="316"/>
      <c r="O18" s="316"/>
      <c r="P18" s="316"/>
      <c r="Q18" s="317"/>
      <c r="R18" s="137"/>
      <c r="S18" s="137"/>
      <c r="T18" s="137"/>
      <c r="U18" s="137"/>
      <c r="AA18" s="132"/>
      <c r="AB18" s="131"/>
      <c r="AC18" s="132"/>
      <c r="AD18" s="315"/>
      <c r="AE18" s="316"/>
      <c r="AF18" s="316"/>
      <c r="AG18" s="316"/>
      <c r="AH18" s="316"/>
      <c r="AI18" s="316"/>
      <c r="AJ18" s="316"/>
      <c r="AK18" s="316"/>
      <c r="AL18" s="316"/>
      <c r="AM18" s="316"/>
      <c r="AN18" s="316"/>
      <c r="AO18" s="316"/>
      <c r="AP18" s="316"/>
      <c r="AQ18" s="316"/>
      <c r="AR18" s="316"/>
      <c r="AS18" s="317"/>
      <c r="AT18" s="137"/>
      <c r="AU18" s="137"/>
      <c r="AV18" s="137"/>
      <c r="AW18" s="137"/>
      <c r="BC18" s="132"/>
      <c r="BD18" s="131"/>
      <c r="BE18" s="132"/>
      <c r="BF18" s="315"/>
      <c r="BG18" s="316"/>
      <c r="BH18" s="316"/>
      <c r="BI18" s="316"/>
      <c r="BJ18" s="316"/>
      <c r="BK18" s="316"/>
      <c r="BL18" s="316"/>
      <c r="BM18" s="316"/>
      <c r="BN18" s="316"/>
      <c r="BO18" s="316"/>
      <c r="BP18" s="316"/>
      <c r="BQ18" s="316"/>
      <c r="BR18" s="316"/>
      <c r="BS18" s="316"/>
      <c r="BT18" s="316"/>
      <c r="BU18" s="317"/>
      <c r="BV18" s="137"/>
      <c r="BW18" s="137"/>
      <c r="BX18" s="137"/>
      <c r="BY18" s="137"/>
      <c r="CE18" s="132"/>
    </row>
    <row r="19" spans="1:84" ht="7.5" customHeight="1" x14ac:dyDescent="0.25">
      <c r="A19" s="144"/>
      <c r="B19" s="270"/>
      <c r="C19" s="271"/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2"/>
      <c r="R19" s="159"/>
      <c r="S19" s="159"/>
      <c r="T19" s="159"/>
      <c r="U19" s="159"/>
      <c r="V19" s="160"/>
      <c r="W19" s="160"/>
      <c r="X19" s="160"/>
      <c r="Y19" s="160"/>
      <c r="Z19" s="160"/>
      <c r="AA19" s="161"/>
      <c r="AB19" s="131"/>
      <c r="AC19" s="132"/>
      <c r="AD19" s="270"/>
      <c r="AE19" s="271"/>
      <c r="AF19" s="271"/>
      <c r="AG19" s="271"/>
      <c r="AH19" s="271"/>
      <c r="AI19" s="271"/>
      <c r="AJ19" s="271"/>
      <c r="AK19" s="271"/>
      <c r="AL19" s="271"/>
      <c r="AM19" s="271"/>
      <c r="AN19" s="271"/>
      <c r="AO19" s="271"/>
      <c r="AP19" s="271"/>
      <c r="AQ19" s="271"/>
      <c r="AR19" s="271"/>
      <c r="AS19" s="272"/>
      <c r="AT19" s="159"/>
      <c r="AU19" s="159"/>
      <c r="AV19" s="159"/>
      <c r="AW19" s="159"/>
      <c r="AX19" s="160"/>
      <c r="AY19" s="160"/>
      <c r="AZ19" s="160"/>
      <c r="BA19" s="160"/>
      <c r="BB19" s="160"/>
      <c r="BC19" s="161"/>
      <c r="BD19" s="131"/>
      <c r="BE19" s="132"/>
      <c r="BF19" s="270"/>
      <c r="BG19" s="271"/>
      <c r="BH19" s="271"/>
      <c r="BI19" s="271"/>
      <c r="BJ19" s="271"/>
      <c r="BK19" s="271"/>
      <c r="BL19" s="271"/>
      <c r="BM19" s="271"/>
      <c r="BN19" s="271"/>
      <c r="BO19" s="271"/>
      <c r="BP19" s="271"/>
      <c r="BQ19" s="271"/>
      <c r="BR19" s="271"/>
      <c r="BS19" s="271"/>
      <c r="BT19" s="271"/>
      <c r="BU19" s="272"/>
      <c r="BV19" s="159"/>
      <c r="BW19" s="159"/>
      <c r="BX19" s="159"/>
      <c r="BY19" s="159"/>
      <c r="BZ19" s="160"/>
      <c r="CA19" s="160"/>
      <c r="CB19" s="160"/>
      <c r="CC19" s="160"/>
      <c r="CD19" s="160"/>
      <c r="CE19" s="161"/>
    </row>
    <row r="20" spans="1:84" ht="3" customHeight="1" x14ac:dyDescent="0.25">
      <c r="A20" s="172"/>
      <c r="B20" s="172"/>
      <c r="C20" s="172"/>
      <c r="D20" s="172"/>
      <c r="E20" s="172"/>
      <c r="F20" s="172"/>
      <c r="G20" s="172"/>
      <c r="H20" s="162"/>
      <c r="I20" s="162"/>
      <c r="J20" s="162"/>
      <c r="K20" s="162"/>
      <c r="L20" s="163"/>
      <c r="M20" s="163"/>
      <c r="N20" s="163"/>
      <c r="O20" s="163"/>
      <c r="P20" s="162"/>
      <c r="Q20" s="162"/>
      <c r="R20" s="162"/>
      <c r="S20" s="162"/>
      <c r="T20" s="162"/>
      <c r="U20" s="162"/>
      <c r="V20" s="163"/>
      <c r="W20" s="163"/>
      <c r="X20" s="163"/>
      <c r="Y20" s="163"/>
      <c r="Z20" s="163"/>
      <c r="AA20" s="164"/>
      <c r="AB20" s="165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  <c r="AW20" s="163"/>
      <c r="AX20" s="163"/>
      <c r="AY20" s="163"/>
      <c r="AZ20" s="163"/>
      <c r="BA20" s="163"/>
      <c r="BB20" s="163"/>
      <c r="BC20" s="164"/>
      <c r="BD20" s="165"/>
      <c r="BE20" s="163"/>
      <c r="BF20" s="163"/>
      <c r="BG20" s="163"/>
      <c r="BH20" s="163"/>
      <c r="BI20" s="163"/>
      <c r="BJ20" s="163"/>
      <c r="BK20" s="163"/>
      <c r="BL20" s="163"/>
      <c r="BM20" s="163"/>
      <c r="BN20" s="163"/>
      <c r="BO20" s="163"/>
      <c r="BP20" s="163"/>
      <c r="BQ20" s="163"/>
      <c r="BR20" s="163"/>
      <c r="BS20" s="163"/>
      <c r="BT20" s="163"/>
      <c r="BU20" s="163"/>
      <c r="BV20" s="163"/>
      <c r="BW20" s="163"/>
      <c r="BX20" s="163"/>
      <c r="BY20" s="163"/>
      <c r="BZ20" s="163"/>
      <c r="CA20" s="163"/>
      <c r="CB20" s="163"/>
      <c r="CC20" s="163"/>
      <c r="CD20" s="163"/>
      <c r="CE20" s="164"/>
      <c r="CF20" s="163"/>
    </row>
    <row r="21" spans="1:84" ht="3" customHeight="1" x14ac:dyDescent="0.25">
      <c r="A21" s="144"/>
      <c r="B21" s="166"/>
      <c r="C21" s="166"/>
      <c r="D21" s="166"/>
      <c r="E21" s="166"/>
      <c r="F21" s="166"/>
      <c r="G21" s="166"/>
      <c r="H21" s="159"/>
      <c r="I21" s="159"/>
      <c r="J21" s="159"/>
      <c r="K21" s="159"/>
      <c r="L21" s="160"/>
      <c r="M21" s="160"/>
      <c r="N21" s="160"/>
      <c r="O21" s="160"/>
      <c r="P21" s="159"/>
      <c r="Q21" s="159"/>
      <c r="R21" s="159"/>
      <c r="S21" s="159"/>
      <c r="T21" s="159"/>
      <c r="U21" s="159"/>
      <c r="V21" s="160"/>
      <c r="W21" s="160"/>
      <c r="X21" s="160"/>
      <c r="Y21" s="160"/>
      <c r="Z21" s="160"/>
      <c r="AA21" s="160"/>
      <c r="AB21" s="131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0"/>
      <c r="BA21" s="160"/>
      <c r="BB21" s="160"/>
      <c r="BC21" s="160"/>
      <c r="BD21" s="131"/>
      <c r="BF21" s="160"/>
      <c r="BG21" s="160"/>
      <c r="BH21" s="160"/>
      <c r="BI21" s="160"/>
      <c r="BJ21" s="160"/>
      <c r="BK21" s="160"/>
      <c r="BL21" s="160"/>
      <c r="BM21" s="160"/>
      <c r="BN21" s="160"/>
      <c r="BO21" s="160"/>
      <c r="BP21" s="160"/>
      <c r="BQ21" s="160"/>
      <c r="BR21" s="160"/>
      <c r="BS21" s="160"/>
      <c r="BT21" s="160"/>
      <c r="BU21" s="160"/>
      <c r="BV21" s="160"/>
      <c r="BW21" s="160"/>
      <c r="BX21" s="160"/>
      <c r="BY21" s="160"/>
      <c r="BZ21" s="160"/>
      <c r="CA21" s="160"/>
      <c r="CB21" s="160"/>
      <c r="CC21" s="160"/>
      <c r="CD21" s="160"/>
      <c r="CE21" s="160"/>
    </row>
    <row r="22" spans="1:84" ht="9" customHeight="1" x14ac:dyDescent="0.25">
      <c r="A22" s="125"/>
      <c r="B22" s="126"/>
      <c r="C22" s="127"/>
      <c r="D22" s="318" t="s">
        <v>8</v>
      </c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9"/>
      <c r="R22" s="128" t="s">
        <v>87</v>
      </c>
      <c r="S22" s="129"/>
      <c r="T22" s="129"/>
      <c r="U22" s="129"/>
      <c r="V22" s="129"/>
      <c r="W22" s="129"/>
      <c r="X22" s="129"/>
      <c r="Y22" s="129"/>
      <c r="Z22" s="129"/>
      <c r="AA22" s="130"/>
      <c r="AB22" s="131"/>
      <c r="AC22" s="132"/>
      <c r="AD22" s="126"/>
      <c r="AE22" s="127"/>
      <c r="AF22" s="318" t="s">
        <v>8</v>
      </c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9"/>
      <c r="AT22" s="128" t="s">
        <v>87</v>
      </c>
      <c r="AU22" s="129"/>
      <c r="AV22" s="129"/>
      <c r="AW22" s="129"/>
      <c r="AX22" s="129"/>
      <c r="AY22" s="129"/>
      <c r="AZ22" s="129"/>
      <c r="BA22" s="129"/>
      <c r="BB22" s="129"/>
      <c r="BC22" s="130"/>
      <c r="BD22" s="133"/>
      <c r="BE22" s="132"/>
      <c r="BF22" s="126"/>
      <c r="BG22" s="127"/>
      <c r="BH22" s="318" t="s">
        <v>8</v>
      </c>
      <c r="BI22" s="318"/>
      <c r="BJ22" s="318"/>
      <c r="BK22" s="318"/>
      <c r="BL22" s="318"/>
      <c r="BM22" s="318"/>
      <c r="BN22" s="318"/>
      <c r="BO22" s="318"/>
      <c r="BP22" s="318"/>
      <c r="BQ22" s="318"/>
      <c r="BR22" s="318"/>
      <c r="BS22" s="318"/>
      <c r="BT22" s="318"/>
      <c r="BU22" s="319"/>
      <c r="BV22" s="128" t="s">
        <v>87</v>
      </c>
      <c r="BW22" s="129"/>
      <c r="BX22" s="129"/>
      <c r="BY22" s="129"/>
      <c r="BZ22" s="129"/>
      <c r="CA22" s="129"/>
      <c r="CB22" s="129"/>
      <c r="CC22" s="129"/>
      <c r="CD22" s="129"/>
      <c r="CE22" s="130"/>
    </row>
    <row r="23" spans="1:84" ht="13.5" customHeight="1" x14ac:dyDescent="0.25">
      <c r="B23" s="134"/>
      <c r="C23" s="135"/>
      <c r="D23" s="320"/>
      <c r="E23" s="320"/>
      <c r="F23" s="320"/>
      <c r="G23" s="320"/>
      <c r="H23" s="320"/>
      <c r="I23" s="320"/>
      <c r="J23" s="320"/>
      <c r="K23" s="320"/>
      <c r="L23" s="320"/>
      <c r="M23" s="320"/>
      <c r="N23" s="320"/>
      <c r="O23" s="320"/>
      <c r="P23" s="320"/>
      <c r="Q23" s="321"/>
      <c r="R23" s="322" t="str">
        <f>IF(('1. Borminta'!$A$7)="","",'1. Borminta'!$A$7)</f>
        <v/>
      </c>
      <c r="S23" s="322"/>
      <c r="T23" s="322"/>
      <c r="U23" s="322"/>
      <c r="V23" s="322"/>
      <c r="W23" s="322"/>
      <c r="X23" s="322"/>
      <c r="Y23" s="322"/>
      <c r="Z23" s="322"/>
      <c r="AA23" s="323"/>
      <c r="AB23" s="131"/>
      <c r="AC23" s="132"/>
      <c r="AD23" s="134"/>
      <c r="AE23" s="135"/>
      <c r="AF23" s="320"/>
      <c r="AG23" s="320"/>
      <c r="AH23" s="320"/>
      <c r="AI23" s="320"/>
      <c r="AJ23" s="320"/>
      <c r="AK23" s="320"/>
      <c r="AL23" s="320"/>
      <c r="AM23" s="320"/>
      <c r="AN23" s="320"/>
      <c r="AO23" s="320"/>
      <c r="AP23" s="320"/>
      <c r="AQ23" s="320"/>
      <c r="AR23" s="320"/>
      <c r="AS23" s="321"/>
      <c r="AT23" s="322" t="str">
        <f>IF(('1. Borminta'!$A$7)="","",'1. Borminta'!$A$7)</f>
        <v/>
      </c>
      <c r="AU23" s="322"/>
      <c r="AV23" s="322"/>
      <c r="AW23" s="322"/>
      <c r="AX23" s="322"/>
      <c r="AY23" s="322"/>
      <c r="AZ23" s="322"/>
      <c r="BA23" s="322"/>
      <c r="BB23" s="322"/>
      <c r="BC23" s="323"/>
      <c r="BD23" s="131"/>
      <c r="BE23" s="132"/>
      <c r="BF23" s="134"/>
      <c r="BG23" s="135"/>
      <c r="BH23" s="320"/>
      <c r="BI23" s="320"/>
      <c r="BJ23" s="320"/>
      <c r="BK23" s="320"/>
      <c r="BL23" s="320"/>
      <c r="BM23" s="320"/>
      <c r="BN23" s="320"/>
      <c r="BO23" s="320"/>
      <c r="BP23" s="320"/>
      <c r="BQ23" s="320"/>
      <c r="BR23" s="320"/>
      <c r="BS23" s="320"/>
      <c r="BT23" s="320"/>
      <c r="BU23" s="321"/>
      <c r="BV23" s="322" t="str">
        <f>IF(('1. Borminta'!$A$7)="","",'1. Borminta'!$A$7)</f>
        <v/>
      </c>
      <c r="BW23" s="322"/>
      <c r="BX23" s="322"/>
      <c r="BY23" s="322"/>
      <c r="BZ23" s="322"/>
      <c r="CA23" s="322"/>
      <c r="CB23" s="322"/>
      <c r="CC23" s="322"/>
      <c r="CD23" s="322"/>
      <c r="CE23" s="323"/>
    </row>
    <row r="24" spans="1:84" ht="9" customHeight="1" x14ac:dyDescent="0.25">
      <c r="B24" s="136" t="s">
        <v>59</v>
      </c>
      <c r="C24" s="168"/>
      <c r="E24" s="168"/>
      <c r="F24" s="168"/>
      <c r="G24" s="168"/>
      <c r="H24" s="168"/>
      <c r="I24" s="168"/>
      <c r="J24" s="168"/>
      <c r="K24" s="137"/>
      <c r="P24" s="168"/>
      <c r="Q24" s="169"/>
      <c r="R24" s="138" t="s">
        <v>60</v>
      </c>
      <c r="S24" s="168"/>
      <c r="T24" s="168"/>
      <c r="W24" s="289" t="str">
        <f>IF(('1. Borminta'!$A$11)="","",'1. Borminta'!$A$11)</f>
        <v/>
      </c>
      <c r="X24" s="289"/>
      <c r="Y24" s="289"/>
      <c r="Z24" s="289"/>
      <c r="AA24" s="290"/>
      <c r="AB24" s="131"/>
      <c r="AC24" s="132"/>
      <c r="AD24" s="136" t="s">
        <v>59</v>
      </c>
      <c r="AE24" s="168"/>
      <c r="AG24" s="168"/>
      <c r="AH24" s="168"/>
      <c r="AI24" s="168"/>
      <c r="AJ24" s="168"/>
      <c r="AK24" s="168"/>
      <c r="AL24" s="168"/>
      <c r="AM24" s="137"/>
      <c r="AR24" s="168"/>
      <c r="AS24" s="169"/>
      <c r="AT24" s="138" t="s">
        <v>60</v>
      </c>
      <c r="AU24" s="168"/>
      <c r="AV24" s="168"/>
      <c r="AY24" s="289" t="str">
        <f>IF(('1. Borminta'!$A$11)="","",'1. Borminta'!$A$11)</f>
        <v/>
      </c>
      <c r="AZ24" s="289"/>
      <c r="BA24" s="289"/>
      <c r="BB24" s="289"/>
      <c r="BC24" s="290"/>
      <c r="BD24" s="131"/>
      <c r="BE24" s="132"/>
      <c r="BF24" s="136" t="s">
        <v>59</v>
      </c>
      <c r="BG24" s="168"/>
      <c r="BI24" s="168"/>
      <c r="BJ24" s="168"/>
      <c r="BK24" s="168"/>
      <c r="BL24" s="168"/>
      <c r="BM24" s="168"/>
      <c r="BN24" s="168"/>
      <c r="BO24" s="137"/>
      <c r="BT24" s="168"/>
      <c r="BU24" s="169"/>
      <c r="BV24" s="138" t="s">
        <v>60</v>
      </c>
      <c r="BW24" s="168"/>
      <c r="BX24" s="168"/>
      <c r="CA24" s="289" t="str">
        <f>IF(('1. Borminta'!$A$11)="","",'1. Borminta'!$A$11)</f>
        <v/>
      </c>
      <c r="CB24" s="289"/>
      <c r="CC24" s="289"/>
      <c r="CD24" s="289"/>
      <c r="CE24" s="290"/>
    </row>
    <row r="25" spans="1:84" ht="9.75" customHeight="1" x14ac:dyDescent="0.25">
      <c r="B25" s="293" t="str">
        <f>IF(('1. Borminta'!$A$9)="","",'1. Borminta'!$A$9)</f>
        <v/>
      </c>
      <c r="C25" s="294"/>
      <c r="D25" s="294"/>
      <c r="E25" s="294"/>
      <c r="F25" s="294"/>
      <c r="G25" s="294"/>
      <c r="H25" s="294"/>
      <c r="I25" s="294"/>
      <c r="J25" s="294"/>
      <c r="K25" s="294"/>
      <c r="L25" s="294"/>
      <c r="M25" s="294"/>
      <c r="N25" s="294"/>
      <c r="O25" s="294"/>
      <c r="P25" s="294"/>
      <c r="Q25" s="295"/>
      <c r="R25" s="139">
        <v>2011</v>
      </c>
      <c r="S25" s="140"/>
      <c r="T25" s="140"/>
      <c r="U25" s="140"/>
      <c r="V25" s="140"/>
      <c r="W25" s="291"/>
      <c r="X25" s="291"/>
      <c r="Y25" s="291"/>
      <c r="Z25" s="291"/>
      <c r="AA25" s="292"/>
      <c r="AB25" s="131"/>
      <c r="AC25" s="132"/>
      <c r="AD25" s="293" t="str">
        <f>IF(('1. Borminta'!$A$9)="","",'1. Borminta'!$A$9)</f>
        <v/>
      </c>
      <c r="AE25" s="294"/>
      <c r="AF25" s="294"/>
      <c r="AG25" s="294"/>
      <c r="AH25" s="294"/>
      <c r="AI25" s="294"/>
      <c r="AJ25" s="294"/>
      <c r="AK25" s="294"/>
      <c r="AL25" s="294"/>
      <c r="AM25" s="294"/>
      <c r="AN25" s="294"/>
      <c r="AO25" s="294"/>
      <c r="AP25" s="294"/>
      <c r="AQ25" s="294"/>
      <c r="AR25" s="294"/>
      <c r="AS25" s="295"/>
      <c r="AT25" s="139">
        <v>2011</v>
      </c>
      <c r="AU25" s="140"/>
      <c r="AV25" s="140"/>
      <c r="AW25" s="140"/>
      <c r="AX25" s="140"/>
      <c r="AY25" s="291"/>
      <c r="AZ25" s="291"/>
      <c r="BA25" s="291"/>
      <c r="BB25" s="291"/>
      <c r="BC25" s="292"/>
      <c r="BD25" s="131"/>
      <c r="BE25" s="132"/>
      <c r="BF25" s="293" t="str">
        <f>IF(('1. Borminta'!$A$9)="","",'1. Borminta'!$A$9)</f>
        <v/>
      </c>
      <c r="BG25" s="294"/>
      <c r="BH25" s="294"/>
      <c r="BI25" s="294"/>
      <c r="BJ25" s="294"/>
      <c r="BK25" s="294"/>
      <c r="BL25" s="294"/>
      <c r="BM25" s="294"/>
      <c r="BN25" s="294"/>
      <c r="BO25" s="294"/>
      <c r="BP25" s="294"/>
      <c r="BQ25" s="294"/>
      <c r="BR25" s="294"/>
      <c r="BS25" s="294"/>
      <c r="BT25" s="294"/>
      <c r="BU25" s="295"/>
      <c r="BV25" s="139">
        <v>2011</v>
      </c>
      <c r="BW25" s="140"/>
      <c r="BX25" s="140"/>
      <c r="BY25" s="140"/>
      <c r="BZ25" s="140"/>
      <c r="CA25" s="291"/>
      <c r="CB25" s="291"/>
      <c r="CC25" s="291"/>
      <c r="CD25" s="291"/>
      <c r="CE25" s="292"/>
    </row>
    <row r="26" spans="1:84" ht="9" customHeight="1" x14ac:dyDescent="0.25">
      <c r="B26" s="293"/>
      <c r="C26" s="294"/>
      <c r="D26" s="294"/>
      <c r="E26" s="294"/>
      <c r="F26" s="294"/>
      <c r="G26" s="294"/>
      <c r="H26" s="294"/>
      <c r="I26" s="294"/>
      <c r="J26" s="294"/>
      <c r="K26" s="294"/>
      <c r="L26" s="294"/>
      <c r="M26" s="294"/>
      <c r="N26" s="294"/>
      <c r="O26" s="294"/>
      <c r="P26" s="294"/>
      <c r="Q26" s="295"/>
      <c r="R26" s="141" t="s">
        <v>88</v>
      </c>
      <c r="S26" s="142"/>
      <c r="T26" s="142"/>
      <c r="U26" s="142"/>
      <c r="V26" s="142"/>
      <c r="W26" s="299" t="str">
        <f>IF(('1. Borminta'!$E$11)="","",'1. Borminta'!$E$11)</f>
        <v/>
      </c>
      <c r="X26" s="299"/>
      <c r="Y26" s="299"/>
      <c r="Z26" s="299"/>
      <c r="AA26" s="300"/>
      <c r="AB26" s="131"/>
      <c r="AC26" s="132"/>
      <c r="AD26" s="293"/>
      <c r="AE26" s="294"/>
      <c r="AF26" s="294"/>
      <c r="AG26" s="294"/>
      <c r="AH26" s="294"/>
      <c r="AI26" s="294"/>
      <c r="AJ26" s="294"/>
      <c r="AK26" s="294"/>
      <c r="AL26" s="294"/>
      <c r="AM26" s="294"/>
      <c r="AN26" s="294"/>
      <c r="AO26" s="294"/>
      <c r="AP26" s="294"/>
      <c r="AQ26" s="294"/>
      <c r="AR26" s="294"/>
      <c r="AS26" s="295"/>
      <c r="AT26" s="141" t="s">
        <v>88</v>
      </c>
      <c r="AU26" s="142"/>
      <c r="AV26" s="142"/>
      <c r="AW26" s="142"/>
      <c r="AX26" s="142"/>
      <c r="AY26" s="299" t="str">
        <f>IF(('1. Borminta'!$E$11)="","",'1. Borminta'!$E$11)</f>
        <v/>
      </c>
      <c r="AZ26" s="299"/>
      <c r="BA26" s="299"/>
      <c r="BB26" s="299"/>
      <c r="BC26" s="300"/>
      <c r="BD26" s="131"/>
      <c r="BE26" s="132"/>
      <c r="BF26" s="293"/>
      <c r="BG26" s="294"/>
      <c r="BH26" s="294"/>
      <c r="BI26" s="294"/>
      <c r="BJ26" s="294"/>
      <c r="BK26" s="294"/>
      <c r="BL26" s="294"/>
      <c r="BM26" s="294"/>
      <c r="BN26" s="294"/>
      <c r="BO26" s="294"/>
      <c r="BP26" s="294"/>
      <c r="BQ26" s="294"/>
      <c r="BR26" s="294"/>
      <c r="BS26" s="294"/>
      <c r="BT26" s="294"/>
      <c r="BU26" s="295"/>
      <c r="BV26" s="141" t="s">
        <v>88</v>
      </c>
      <c r="BW26" s="142"/>
      <c r="BX26" s="142"/>
      <c r="BY26" s="142"/>
      <c r="BZ26" s="142"/>
      <c r="CA26" s="299" t="str">
        <f>IF(('1. Borminta'!$E$11)="","",'1. Borminta'!$E$11)</f>
        <v/>
      </c>
      <c r="CB26" s="299"/>
      <c r="CC26" s="299"/>
      <c r="CD26" s="299"/>
      <c r="CE26" s="300"/>
    </row>
    <row r="27" spans="1:84" ht="9.75" customHeight="1" x14ac:dyDescent="0.25">
      <c r="B27" s="296"/>
      <c r="C27" s="297"/>
      <c r="D27" s="297"/>
      <c r="E27" s="297"/>
      <c r="F27" s="297"/>
      <c r="G27" s="297"/>
      <c r="H27" s="297"/>
      <c r="I27" s="297"/>
      <c r="J27" s="297"/>
      <c r="K27" s="297"/>
      <c r="L27" s="297"/>
      <c r="M27" s="297"/>
      <c r="N27" s="297"/>
      <c r="O27" s="297"/>
      <c r="P27" s="297"/>
      <c r="Q27" s="298"/>
      <c r="R27" s="143"/>
      <c r="S27" s="140"/>
      <c r="T27" s="140"/>
      <c r="U27" s="140"/>
      <c r="V27" s="140"/>
      <c r="W27" s="301"/>
      <c r="X27" s="301"/>
      <c r="Y27" s="301"/>
      <c r="Z27" s="301"/>
      <c r="AA27" s="302"/>
      <c r="AB27" s="131"/>
      <c r="AC27" s="132"/>
      <c r="AD27" s="296"/>
      <c r="AE27" s="297"/>
      <c r="AF27" s="297"/>
      <c r="AG27" s="297"/>
      <c r="AH27" s="297"/>
      <c r="AI27" s="297"/>
      <c r="AJ27" s="297"/>
      <c r="AK27" s="297"/>
      <c r="AL27" s="297"/>
      <c r="AM27" s="297"/>
      <c r="AN27" s="297"/>
      <c r="AO27" s="297"/>
      <c r="AP27" s="297"/>
      <c r="AQ27" s="297"/>
      <c r="AR27" s="297"/>
      <c r="AS27" s="298"/>
      <c r="AT27" s="143"/>
      <c r="AU27" s="140"/>
      <c r="AV27" s="140"/>
      <c r="AW27" s="140"/>
      <c r="AX27" s="140"/>
      <c r="AY27" s="301"/>
      <c r="AZ27" s="301"/>
      <c r="BA27" s="301"/>
      <c r="BB27" s="301"/>
      <c r="BC27" s="302"/>
      <c r="BD27" s="131"/>
      <c r="BE27" s="132"/>
      <c r="BF27" s="296"/>
      <c r="BG27" s="297"/>
      <c r="BH27" s="297"/>
      <c r="BI27" s="297"/>
      <c r="BJ27" s="297"/>
      <c r="BK27" s="297"/>
      <c r="BL27" s="297"/>
      <c r="BM27" s="297"/>
      <c r="BN27" s="297"/>
      <c r="BO27" s="297"/>
      <c r="BP27" s="297"/>
      <c r="BQ27" s="297"/>
      <c r="BR27" s="297"/>
      <c r="BS27" s="297"/>
      <c r="BT27" s="297"/>
      <c r="BU27" s="298"/>
      <c r="BV27" s="143"/>
      <c r="BW27" s="140"/>
      <c r="BX27" s="140"/>
      <c r="BY27" s="140"/>
      <c r="BZ27" s="140"/>
      <c r="CA27" s="301"/>
      <c r="CB27" s="301"/>
      <c r="CC27" s="301"/>
      <c r="CD27" s="301"/>
      <c r="CE27" s="302"/>
    </row>
    <row r="28" spans="1:84" ht="9" customHeight="1" x14ac:dyDescent="0.25">
      <c r="B28" s="136" t="s">
        <v>85</v>
      </c>
      <c r="C28" s="144"/>
      <c r="E28" s="144"/>
      <c r="F28" s="144"/>
      <c r="G28" s="144"/>
      <c r="H28" s="145"/>
      <c r="I28" s="141" t="s">
        <v>56</v>
      </c>
      <c r="K28" s="123"/>
      <c r="P28" s="144"/>
      <c r="Q28" s="146"/>
      <c r="R28" s="138" t="s">
        <v>58</v>
      </c>
      <c r="T28" s="144"/>
      <c r="W28" s="147"/>
      <c r="X28" s="147"/>
      <c r="Z28" s="147"/>
      <c r="AA28" s="148"/>
      <c r="AB28" s="131"/>
      <c r="AC28" s="132"/>
      <c r="AD28" s="136" t="s">
        <v>85</v>
      </c>
      <c r="AE28" s="144"/>
      <c r="AG28" s="144"/>
      <c r="AH28" s="144"/>
      <c r="AI28" s="144"/>
      <c r="AJ28" s="145"/>
      <c r="AK28" s="141" t="s">
        <v>56</v>
      </c>
      <c r="AM28" s="123"/>
      <c r="AR28" s="144"/>
      <c r="AS28" s="146"/>
      <c r="AT28" s="138" t="s">
        <v>58</v>
      </c>
      <c r="AV28" s="144"/>
      <c r="AY28" s="147"/>
      <c r="AZ28" s="147"/>
      <c r="BB28" s="147"/>
      <c r="BC28" s="148"/>
      <c r="BD28" s="131"/>
      <c r="BE28" s="132"/>
      <c r="BF28" s="136" t="s">
        <v>85</v>
      </c>
      <c r="BG28" s="144"/>
      <c r="BI28" s="144"/>
      <c r="BJ28" s="144"/>
      <c r="BK28" s="144"/>
      <c r="BL28" s="145"/>
      <c r="BM28" s="141" t="s">
        <v>56</v>
      </c>
      <c r="BO28" s="123"/>
      <c r="BT28" s="144"/>
      <c r="BU28" s="146"/>
      <c r="BV28" s="138" t="s">
        <v>58</v>
      </c>
      <c r="BX28" s="144"/>
      <c r="CA28" s="147"/>
      <c r="CB28" s="147"/>
      <c r="CD28" s="147"/>
      <c r="CE28" s="148"/>
    </row>
    <row r="29" spans="1:84" ht="6.75" customHeight="1" x14ac:dyDescent="0.25">
      <c r="B29" s="279" t="str">
        <f>IF(('1. Borminta'!$D$13)="","",'1. Borminta'!$D$13)</f>
        <v/>
      </c>
      <c r="C29" s="280"/>
      <c r="D29" s="280"/>
      <c r="E29" s="280"/>
      <c r="F29" s="280"/>
      <c r="G29" s="280"/>
      <c r="H29" s="281"/>
      <c r="I29" s="285" t="str">
        <f>IF(('1. Borminta'!$C$11)="","",'1. Borminta'!$C$11)</f>
        <v/>
      </c>
      <c r="J29" s="285"/>
      <c r="K29" s="285"/>
      <c r="L29" s="285"/>
      <c r="M29" s="285"/>
      <c r="N29" s="285"/>
      <c r="O29" s="285"/>
      <c r="P29" s="285"/>
      <c r="Q29" s="286"/>
      <c r="R29" s="303" t="str">
        <f>IF(('1. Borminta'!$D$7)="","",'1. Borminta'!$D$7)</f>
        <v/>
      </c>
      <c r="S29" s="304"/>
      <c r="T29" s="304"/>
      <c r="U29" s="304"/>
      <c r="V29" s="304"/>
      <c r="W29" s="304"/>
      <c r="X29" s="304"/>
      <c r="Y29" s="304"/>
      <c r="Z29" s="304"/>
      <c r="AA29" s="305"/>
      <c r="AB29" s="131"/>
      <c r="AC29" s="132"/>
      <c r="AD29" s="279" t="str">
        <f>IF(('1. Borminta'!$D$13)="","",'1. Borminta'!$D$13)</f>
        <v/>
      </c>
      <c r="AE29" s="280"/>
      <c r="AF29" s="280"/>
      <c r="AG29" s="280"/>
      <c r="AH29" s="280"/>
      <c r="AI29" s="280"/>
      <c r="AJ29" s="281"/>
      <c r="AK29" s="285" t="str">
        <f>IF(('1. Borminta'!$C$11)="","",'1. Borminta'!$C$11)</f>
        <v/>
      </c>
      <c r="AL29" s="285"/>
      <c r="AM29" s="285"/>
      <c r="AN29" s="285"/>
      <c r="AO29" s="285"/>
      <c r="AP29" s="285"/>
      <c r="AQ29" s="285"/>
      <c r="AR29" s="285"/>
      <c r="AS29" s="286"/>
      <c r="AT29" s="303" t="str">
        <f>IF(('1. Borminta'!$D$7)="","",'1. Borminta'!$D$7)</f>
        <v/>
      </c>
      <c r="AU29" s="304"/>
      <c r="AV29" s="304"/>
      <c r="AW29" s="304"/>
      <c r="AX29" s="304"/>
      <c r="AY29" s="304"/>
      <c r="AZ29" s="304"/>
      <c r="BA29" s="304"/>
      <c r="BB29" s="304"/>
      <c r="BC29" s="305"/>
      <c r="BD29" s="131"/>
      <c r="BE29" s="132"/>
      <c r="BF29" s="279" t="str">
        <f>IF(('1. Borminta'!$D$13)="","",'1. Borminta'!$D$13)</f>
        <v/>
      </c>
      <c r="BG29" s="280"/>
      <c r="BH29" s="280"/>
      <c r="BI29" s="280"/>
      <c r="BJ29" s="280"/>
      <c r="BK29" s="280"/>
      <c r="BL29" s="281"/>
      <c r="BM29" s="285" t="str">
        <f>IF(('1. Borminta'!$C$11)="","",'1. Borminta'!$C$11)</f>
        <v/>
      </c>
      <c r="BN29" s="285"/>
      <c r="BO29" s="285"/>
      <c r="BP29" s="285"/>
      <c r="BQ29" s="285"/>
      <c r="BR29" s="285"/>
      <c r="BS29" s="285"/>
      <c r="BT29" s="285"/>
      <c r="BU29" s="286"/>
      <c r="BV29" s="303" t="str">
        <f>IF(('1. Borminta'!$D$7)="","",'1. Borminta'!$D$7)</f>
        <v/>
      </c>
      <c r="BW29" s="304"/>
      <c r="BX29" s="304"/>
      <c r="BY29" s="304"/>
      <c r="BZ29" s="304"/>
      <c r="CA29" s="304"/>
      <c r="CB29" s="304"/>
      <c r="CC29" s="304"/>
      <c r="CD29" s="304"/>
      <c r="CE29" s="305"/>
    </row>
    <row r="30" spans="1:84" ht="6" customHeight="1" x14ac:dyDescent="0.25">
      <c r="B30" s="282"/>
      <c r="C30" s="283"/>
      <c r="D30" s="283"/>
      <c r="E30" s="283"/>
      <c r="F30" s="283"/>
      <c r="G30" s="283"/>
      <c r="H30" s="284"/>
      <c r="I30" s="287"/>
      <c r="J30" s="287"/>
      <c r="K30" s="287"/>
      <c r="L30" s="287"/>
      <c r="M30" s="287"/>
      <c r="N30" s="287"/>
      <c r="O30" s="287"/>
      <c r="P30" s="287"/>
      <c r="Q30" s="288"/>
      <c r="R30" s="306"/>
      <c r="S30" s="307"/>
      <c r="T30" s="307"/>
      <c r="U30" s="307"/>
      <c r="V30" s="307"/>
      <c r="W30" s="307"/>
      <c r="X30" s="307"/>
      <c r="Y30" s="307"/>
      <c r="Z30" s="307"/>
      <c r="AA30" s="308"/>
      <c r="AB30" s="131"/>
      <c r="AC30" s="132"/>
      <c r="AD30" s="282"/>
      <c r="AE30" s="283"/>
      <c r="AF30" s="283"/>
      <c r="AG30" s="283"/>
      <c r="AH30" s="283"/>
      <c r="AI30" s="283"/>
      <c r="AJ30" s="284"/>
      <c r="AK30" s="287"/>
      <c r="AL30" s="287"/>
      <c r="AM30" s="287"/>
      <c r="AN30" s="287"/>
      <c r="AO30" s="287"/>
      <c r="AP30" s="287"/>
      <c r="AQ30" s="287"/>
      <c r="AR30" s="287"/>
      <c r="AS30" s="288"/>
      <c r="AT30" s="306"/>
      <c r="AU30" s="307"/>
      <c r="AV30" s="307"/>
      <c r="AW30" s="307"/>
      <c r="AX30" s="307"/>
      <c r="AY30" s="307"/>
      <c r="AZ30" s="307"/>
      <c r="BA30" s="307"/>
      <c r="BB30" s="307"/>
      <c r="BC30" s="308"/>
      <c r="BD30" s="131"/>
      <c r="BE30" s="132"/>
      <c r="BF30" s="282"/>
      <c r="BG30" s="283"/>
      <c r="BH30" s="283"/>
      <c r="BI30" s="283"/>
      <c r="BJ30" s="283"/>
      <c r="BK30" s="283"/>
      <c r="BL30" s="284"/>
      <c r="BM30" s="287"/>
      <c r="BN30" s="287"/>
      <c r="BO30" s="287"/>
      <c r="BP30" s="287"/>
      <c r="BQ30" s="287"/>
      <c r="BR30" s="287"/>
      <c r="BS30" s="287"/>
      <c r="BT30" s="287"/>
      <c r="BU30" s="288"/>
      <c r="BV30" s="306"/>
      <c r="BW30" s="307"/>
      <c r="BX30" s="307"/>
      <c r="BY30" s="307"/>
      <c r="BZ30" s="307"/>
      <c r="CA30" s="307"/>
      <c r="CB30" s="307"/>
      <c r="CC30" s="307"/>
      <c r="CD30" s="307"/>
      <c r="CE30" s="308"/>
    </row>
    <row r="31" spans="1:84" ht="9" customHeight="1" x14ac:dyDescent="0.25">
      <c r="B31" s="136" t="s">
        <v>7</v>
      </c>
      <c r="C31" s="170"/>
      <c r="D31" s="170"/>
      <c r="E31" s="170"/>
      <c r="F31" s="170"/>
      <c r="G31" s="170"/>
      <c r="H31" s="170"/>
      <c r="I31" s="170"/>
      <c r="K31" s="149"/>
      <c r="P31" s="170"/>
      <c r="Q31" s="170"/>
      <c r="S31" s="150"/>
      <c r="T31" s="150"/>
      <c r="U31" s="150"/>
      <c r="V31" s="150"/>
      <c r="W31" s="150"/>
      <c r="X31" s="150"/>
      <c r="Y31" s="150"/>
      <c r="Z31" s="150"/>
      <c r="AA31" s="151"/>
      <c r="AB31" s="131"/>
      <c r="AC31" s="132"/>
      <c r="AD31" s="136" t="s">
        <v>7</v>
      </c>
      <c r="AE31" s="170"/>
      <c r="AF31" s="170"/>
      <c r="AG31" s="170"/>
      <c r="AH31" s="170"/>
      <c r="AI31" s="170"/>
      <c r="AJ31" s="170"/>
      <c r="AK31" s="170"/>
      <c r="AM31" s="149"/>
      <c r="AR31" s="170"/>
      <c r="AS31" s="170"/>
      <c r="AU31" s="150"/>
      <c r="AV31" s="150"/>
      <c r="AW31" s="150"/>
      <c r="AX31" s="150"/>
      <c r="AY31" s="150"/>
      <c r="AZ31" s="150"/>
      <c r="BA31" s="150"/>
      <c r="BB31" s="150"/>
      <c r="BC31" s="151"/>
      <c r="BD31" s="131"/>
      <c r="BE31" s="132"/>
      <c r="BF31" s="136" t="s">
        <v>7</v>
      </c>
      <c r="BG31" s="170"/>
      <c r="BH31" s="170"/>
      <c r="BI31" s="170"/>
      <c r="BJ31" s="170"/>
      <c r="BK31" s="170"/>
      <c r="BL31" s="170"/>
      <c r="BM31" s="170"/>
      <c r="BO31" s="149"/>
      <c r="BT31" s="170"/>
      <c r="BU31" s="170"/>
      <c r="BW31" s="150"/>
      <c r="BX31" s="150"/>
      <c r="BY31" s="150"/>
      <c r="BZ31" s="150"/>
      <c r="CA31" s="150"/>
      <c r="CB31" s="150"/>
      <c r="CC31" s="150"/>
      <c r="CD31" s="150"/>
      <c r="CE31" s="151"/>
    </row>
    <row r="32" spans="1:84" ht="14.25" customHeight="1" x14ac:dyDescent="0.25">
      <c r="B32" s="273" t="str">
        <f>IF(('1. Borminta'!$A$3)="","",'1. Borminta'!$A$3)</f>
        <v/>
      </c>
      <c r="C32" s="274"/>
      <c r="D32" s="274"/>
      <c r="E32" s="274"/>
      <c r="F32" s="274"/>
      <c r="G32" s="274"/>
      <c r="H32" s="274"/>
      <c r="I32" s="274"/>
      <c r="J32" s="274"/>
      <c r="K32" s="274"/>
      <c r="L32" s="274"/>
      <c r="M32" s="274"/>
      <c r="N32" s="274"/>
      <c r="O32" s="274"/>
      <c r="P32" s="274"/>
      <c r="Q32" s="274"/>
      <c r="R32" s="274"/>
      <c r="S32" s="274"/>
      <c r="T32" s="274"/>
      <c r="U32" s="274"/>
      <c r="V32" s="274"/>
      <c r="W32" s="274"/>
      <c r="X32" s="274"/>
      <c r="Y32" s="274"/>
      <c r="Z32" s="274"/>
      <c r="AA32" s="275"/>
      <c r="AB32" s="131"/>
      <c r="AC32" s="132"/>
      <c r="AD32" s="273" t="str">
        <f>IF(('1. Borminta'!$A$3)="","",'1. Borminta'!$A$3)</f>
        <v/>
      </c>
      <c r="AE32" s="274"/>
      <c r="AF32" s="274"/>
      <c r="AG32" s="274"/>
      <c r="AH32" s="274"/>
      <c r="AI32" s="274"/>
      <c r="AJ32" s="274"/>
      <c r="AK32" s="274"/>
      <c r="AL32" s="274"/>
      <c r="AM32" s="274"/>
      <c r="AN32" s="274"/>
      <c r="AO32" s="274"/>
      <c r="AP32" s="274"/>
      <c r="AQ32" s="274"/>
      <c r="AR32" s="274"/>
      <c r="AS32" s="274"/>
      <c r="AT32" s="274"/>
      <c r="AU32" s="274"/>
      <c r="AV32" s="274"/>
      <c r="AW32" s="274"/>
      <c r="AX32" s="274"/>
      <c r="AY32" s="274"/>
      <c r="AZ32" s="274"/>
      <c r="BA32" s="274"/>
      <c r="BB32" s="274"/>
      <c r="BC32" s="275"/>
      <c r="BD32" s="131"/>
      <c r="BE32" s="132"/>
      <c r="BF32" s="273" t="str">
        <f>IF(('1. Borminta'!$A$3)="","",'1. Borminta'!$A$3)</f>
        <v/>
      </c>
      <c r="BG32" s="274"/>
      <c r="BH32" s="274"/>
      <c r="BI32" s="274"/>
      <c r="BJ32" s="274"/>
      <c r="BK32" s="274"/>
      <c r="BL32" s="274"/>
      <c r="BM32" s="274"/>
      <c r="BN32" s="274"/>
      <c r="BO32" s="274"/>
      <c r="BP32" s="274"/>
      <c r="BQ32" s="274"/>
      <c r="BR32" s="274"/>
      <c r="BS32" s="274"/>
      <c r="BT32" s="274"/>
      <c r="BU32" s="274"/>
      <c r="BV32" s="274"/>
      <c r="BW32" s="274"/>
      <c r="BX32" s="274"/>
      <c r="BY32" s="274"/>
      <c r="BZ32" s="274"/>
      <c r="CA32" s="274"/>
      <c r="CB32" s="274"/>
      <c r="CC32" s="274"/>
      <c r="CD32" s="274"/>
      <c r="CE32" s="275"/>
    </row>
    <row r="33" spans="1:84" ht="14.25" customHeight="1" x14ac:dyDescent="0.25">
      <c r="B33" s="276"/>
      <c r="C33" s="277"/>
      <c r="D33" s="277"/>
      <c r="E33" s="277"/>
      <c r="F33" s="277"/>
      <c r="G33" s="277"/>
      <c r="H33" s="277"/>
      <c r="I33" s="277"/>
      <c r="J33" s="277"/>
      <c r="K33" s="277"/>
      <c r="L33" s="277"/>
      <c r="M33" s="277"/>
      <c r="N33" s="277"/>
      <c r="O33" s="277"/>
      <c r="P33" s="277"/>
      <c r="Q33" s="277"/>
      <c r="R33" s="277"/>
      <c r="S33" s="277"/>
      <c r="T33" s="277"/>
      <c r="U33" s="277"/>
      <c r="V33" s="277"/>
      <c r="W33" s="277"/>
      <c r="X33" s="277"/>
      <c r="Y33" s="277"/>
      <c r="Z33" s="277"/>
      <c r="AA33" s="278"/>
      <c r="AB33" s="131"/>
      <c r="AC33" s="132"/>
      <c r="AD33" s="276"/>
      <c r="AE33" s="277"/>
      <c r="AF33" s="277"/>
      <c r="AG33" s="277"/>
      <c r="AH33" s="277"/>
      <c r="AI33" s="277"/>
      <c r="AJ33" s="277"/>
      <c r="AK33" s="277"/>
      <c r="AL33" s="277"/>
      <c r="AM33" s="277"/>
      <c r="AN33" s="277"/>
      <c r="AO33" s="277"/>
      <c r="AP33" s="277"/>
      <c r="AQ33" s="277"/>
      <c r="AR33" s="277"/>
      <c r="AS33" s="277"/>
      <c r="AT33" s="277"/>
      <c r="AU33" s="277"/>
      <c r="AV33" s="277"/>
      <c r="AW33" s="277"/>
      <c r="AX33" s="277"/>
      <c r="AY33" s="277"/>
      <c r="AZ33" s="277"/>
      <c r="BA33" s="277"/>
      <c r="BB33" s="277"/>
      <c r="BC33" s="278"/>
      <c r="BD33" s="131"/>
      <c r="BE33" s="132"/>
      <c r="BF33" s="276"/>
      <c r="BG33" s="277"/>
      <c r="BH33" s="277"/>
      <c r="BI33" s="277"/>
      <c r="BJ33" s="277"/>
      <c r="BK33" s="277"/>
      <c r="BL33" s="277"/>
      <c r="BM33" s="277"/>
      <c r="BN33" s="277"/>
      <c r="BO33" s="277"/>
      <c r="BP33" s="277"/>
      <c r="BQ33" s="277"/>
      <c r="BR33" s="277"/>
      <c r="BS33" s="277"/>
      <c r="BT33" s="277"/>
      <c r="BU33" s="277"/>
      <c r="BV33" s="277"/>
      <c r="BW33" s="277"/>
      <c r="BX33" s="277"/>
      <c r="BY33" s="277"/>
      <c r="BZ33" s="277"/>
      <c r="CA33" s="277"/>
      <c r="CB33" s="277"/>
      <c r="CC33" s="277"/>
      <c r="CD33" s="277"/>
      <c r="CE33" s="278"/>
    </row>
    <row r="34" spans="1:84" ht="8.25" customHeight="1" x14ac:dyDescent="0.25">
      <c r="B34" s="136" t="s">
        <v>9</v>
      </c>
      <c r="C34" s="152"/>
      <c r="D34" s="152"/>
      <c r="E34" s="152"/>
      <c r="F34" s="152"/>
      <c r="G34" s="152"/>
      <c r="H34" s="152"/>
      <c r="L34" s="153"/>
      <c r="M34" s="153"/>
      <c r="N34" s="153"/>
      <c r="O34" s="153"/>
      <c r="P34" s="153"/>
      <c r="Q34" s="154"/>
      <c r="R34" s="138" t="s">
        <v>86</v>
      </c>
      <c r="T34" s="144"/>
      <c r="AA34" s="132"/>
      <c r="AB34" s="131"/>
      <c r="AC34" s="132"/>
      <c r="AD34" s="136" t="s">
        <v>9</v>
      </c>
      <c r="AE34" s="152"/>
      <c r="AF34" s="152"/>
      <c r="AG34" s="152"/>
      <c r="AH34" s="152"/>
      <c r="AI34" s="152"/>
      <c r="AJ34" s="152"/>
      <c r="AN34" s="153"/>
      <c r="AO34" s="153"/>
      <c r="AP34" s="153"/>
      <c r="AQ34" s="153"/>
      <c r="AR34" s="153"/>
      <c r="AS34" s="154"/>
      <c r="AT34" s="138" t="s">
        <v>86</v>
      </c>
      <c r="AV34" s="144"/>
      <c r="BC34" s="132"/>
      <c r="BD34" s="131"/>
      <c r="BE34" s="132"/>
      <c r="BF34" s="136" t="s">
        <v>9</v>
      </c>
      <c r="BG34" s="152"/>
      <c r="BH34" s="152"/>
      <c r="BI34" s="152"/>
      <c r="BJ34" s="152"/>
      <c r="BK34" s="152"/>
      <c r="BL34" s="152"/>
      <c r="BP34" s="153"/>
      <c r="BQ34" s="153"/>
      <c r="BR34" s="153"/>
      <c r="BS34" s="153"/>
      <c r="BT34" s="153"/>
      <c r="BU34" s="154"/>
      <c r="BV34" s="138" t="s">
        <v>86</v>
      </c>
      <c r="BX34" s="144"/>
      <c r="CE34" s="132"/>
    </row>
    <row r="35" spans="1:84" ht="14.25" customHeight="1" x14ac:dyDescent="0.25">
      <c r="B35" s="309" t="str">
        <f>IF(('1. Borminta'!$A$5)="","",'1. Borminta'!$A$5)</f>
        <v/>
      </c>
      <c r="C35" s="310"/>
      <c r="D35" s="310"/>
      <c r="E35" s="310"/>
      <c r="F35" s="310"/>
      <c r="G35" s="310"/>
      <c r="H35" s="310"/>
      <c r="I35" s="310"/>
      <c r="J35" s="310"/>
      <c r="K35" s="310"/>
      <c r="L35" s="310"/>
      <c r="M35" s="310"/>
      <c r="N35" s="310"/>
      <c r="O35" s="310"/>
      <c r="P35" s="310"/>
      <c r="Q35" s="311"/>
      <c r="R35" s="170"/>
      <c r="S35" s="171"/>
      <c r="T35" s="171"/>
      <c r="AA35" s="132"/>
      <c r="AB35" s="131"/>
      <c r="AC35" s="132"/>
      <c r="AD35" s="309" t="str">
        <f>IF(('1. Borminta'!$A$5)="","",'1. Borminta'!$A$5)</f>
        <v/>
      </c>
      <c r="AE35" s="310"/>
      <c r="AF35" s="310"/>
      <c r="AG35" s="310"/>
      <c r="AH35" s="310"/>
      <c r="AI35" s="310"/>
      <c r="AJ35" s="310"/>
      <c r="AK35" s="310"/>
      <c r="AL35" s="310"/>
      <c r="AM35" s="310"/>
      <c r="AN35" s="310"/>
      <c r="AO35" s="310"/>
      <c r="AP35" s="310"/>
      <c r="AQ35" s="310"/>
      <c r="AR35" s="310"/>
      <c r="AS35" s="311"/>
      <c r="AT35" s="170"/>
      <c r="AU35" s="171"/>
      <c r="AV35" s="171"/>
      <c r="BC35" s="132"/>
      <c r="BD35" s="131"/>
      <c r="BE35" s="132"/>
      <c r="BF35" s="309" t="str">
        <f>IF(('1. Borminta'!$A$5)="","",'1. Borminta'!$A$5)</f>
        <v/>
      </c>
      <c r="BG35" s="310"/>
      <c r="BH35" s="310"/>
      <c r="BI35" s="310"/>
      <c r="BJ35" s="310"/>
      <c r="BK35" s="310"/>
      <c r="BL35" s="310"/>
      <c r="BM35" s="310"/>
      <c r="BN35" s="310"/>
      <c r="BO35" s="310"/>
      <c r="BP35" s="310"/>
      <c r="BQ35" s="310"/>
      <c r="BR35" s="310"/>
      <c r="BS35" s="310"/>
      <c r="BT35" s="310"/>
      <c r="BU35" s="311"/>
      <c r="BV35" s="170"/>
      <c r="BW35" s="171"/>
      <c r="BX35" s="171"/>
      <c r="CE35" s="132"/>
    </row>
    <row r="36" spans="1:84" ht="14.25" customHeight="1" x14ac:dyDescent="0.25">
      <c r="B36" s="312"/>
      <c r="C36" s="313"/>
      <c r="D36" s="313"/>
      <c r="E36" s="313"/>
      <c r="F36" s="313"/>
      <c r="G36" s="313"/>
      <c r="H36" s="313"/>
      <c r="I36" s="313"/>
      <c r="J36" s="313"/>
      <c r="K36" s="313"/>
      <c r="L36" s="313"/>
      <c r="M36" s="313"/>
      <c r="N36" s="313"/>
      <c r="O36" s="313"/>
      <c r="P36" s="313"/>
      <c r="Q36" s="314"/>
      <c r="R36" s="144"/>
      <c r="T36" s="144"/>
      <c r="AA36" s="132"/>
      <c r="AB36" s="131"/>
      <c r="AC36" s="132"/>
      <c r="AD36" s="312"/>
      <c r="AE36" s="313"/>
      <c r="AF36" s="313"/>
      <c r="AG36" s="313"/>
      <c r="AH36" s="313"/>
      <c r="AI36" s="313"/>
      <c r="AJ36" s="313"/>
      <c r="AK36" s="313"/>
      <c r="AL36" s="313"/>
      <c r="AM36" s="313"/>
      <c r="AN36" s="313"/>
      <c r="AO36" s="313"/>
      <c r="AP36" s="313"/>
      <c r="AQ36" s="313"/>
      <c r="AR36" s="313"/>
      <c r="AS36" s="314"/>
      <c r="AT36" s="144"/>
      <c r="AV36" s="144"/>
      <c r="BC36" s="132"/>
      <c r="BD36" s="131"/>
      <c r="BE36" s="132"/>
      <c r="BF36" s="312"/>
      <c r="BG36" s="313"/>
      <c r="BH36" s="313"/>
      <c r="BI36" s="313"/>
      <c r="BJ36" s="313"/>
      <c r="BK36" s="313"/>
      <c r="BL36" s="313"/>
      <c r="BM36" s="313"/>
      <c r="BN36" s="313"/>
      <c r="BO36" s="313"/>
      <c r="BP36" s="313"/>
      <c r="BQ36" s="313"/>
      <c r="BR36" s="313"/>
      <c r="BS36" s="313"/>
      <c r="BT36" s="313"/>
      <c r="BU36" s="314"/>
      <c r="BV36" s="144"/>
      <c r="BX36" s="144"/>
      <c r="CE36" s="132"/>
    </row>
    <row r="37" spans="1:84" ht="9" customHeight="1" x14ac:dyDescent="0.25">
      <c r="A37" s="123"/>
      <c r="B37" s="136" t="s">
        <v>89</v>
      </c>
      <c r="C37" s="155"/>
      <c r="D37" s="155"/>
      <c r="E37" s="155"/>
      <c r="F37" s="155"/>
      <c r="G37" s="155"/>
      <c r="H37" s="156"/>
      <c r="I37" s="156"/>
      <c r="J37" s="156"/>
      <c r="K37" s="156"/>
      <c r="L37" s="156"/>
      <c r="M37" s="156"/>
      <c r="N37" s="156"/>
      <c r="O37" s="156"/>
      <c r="P37" s="156"/>
      <c r="Q37" s="157"/>
      <c r="R37" s="123"/>
      <c r="T37" s="123"/>
      <c r="U37" s="123"/>
      <c r="V37" s="158" t="s">
        <v>18</v>
      </c>
      <c r="AA37" s="132"/>
      <c r="AB37" s="131"/>
      <c r="AC37" s="132"/>
      <c r="AD37" s="136" t="s">
        <v>89</v>
      </c>
      <c r="AE37" s="155"/>
      <c r="AF37" s="155"/>
      <c r="AG37" s="155"/>
      <c r="AH37" s="155"/>
      <c r="AI37" s="155"/>
      <c r="AJ37" s="156"/>
      <c r="AK37" s="156"/>
      <c r="AL37" s="156"/>
      <c r="AM37" s="156"/>
      <c r="AN37" s="156"/>
      <c r="AO37" s="156"/>
      <c r="AP37" s="156"/>
      <c r="AQ37" s="156"/>
      <c r="AR37" s="156"/>
      <c r="AS37" s="157"/>
      <c r="AT37" s="123"/>
      <c r="AV37" s="123"/>
      <c r="AW37" s="123"/>
      <c r="AX37" s="158" t="s">
        <v>18</v>
      </c>
      <c r="BC37" s="132"/>
      <c r="BD37" s="131"/>
      <c r="BE37" s="132"/>
      <c r="BF37" s="136" t="s">
        <v>89</v>
      </c>
      <c r="BG37" s="155"/>
      <c r="BH37" s="155"/>
      <c r="BI37" s="155"/>
      <c r="BJ37" s="155"/>
      <c r="BK37" s="155"/>
      <c r="BL37" s="156"/>
      <c r="BM37" s="156"/>
      <c r="BN37" s="156"/>
      <c r="BO37" s="156"/>
      <c r="BP37" s="156"/>
      <c r="BQ37" s="156"/>
      <c r="BR37" s="156"/>
      <c r="BS37" s="156"/>
      <c r="BT37" s="156"/>
      <c r="BU37" s="157"/>
      <c r="BV37" s="123"/>
      <c r="BX37" s="123"/>
      <c r="BY37" s="123"/>
      <c r="BZ37" s="158" t="s">
        <v>18</v>
      </c>
      <c r="CE37" s="132"/>
    </row>
    <row r="38" spans="1:84" ht="7.5" customHeight="1" x14ac:dyDescent="0.25">
      <c r="A38" s="144"/>
      <c r="B38" s="315" t="str">
        <f>IF(('1. Borminta'!$A$13)="","",'1. Borminta'!$A$13)</f>
        <v/>
      </c>
      <c r="C38" s="316"/>
      <c r="D38" s="316"/>
      <c r="E38" s="316"/>
      <c r="F38" s="316"/>
      <c r="G38" s="316"/>
      <c r="H38" s="316"/>
      <c r="I38" s="316"/>
      <c r="J38" s="316"/>
      <c r="K38" s="316"/>
      <c r="L38" s="316"/>
      <c r="M38" s="316"/>
      <c r="N38" s="316"/>
      <c r="O38" s="316"/>
      <c r="P38" s="316"/>
      <c r="Q38" s="317"/>
      <c r="R38" s="144"/>
      <c r="T38" s="144"/>
      <c r="U38" s="144"/>
      <c r="AA38" s="132"/>
      <c r="AB38" s="131"/>
      <c r="AC38" s="132"/>
      <c r="AD38" s="315" t="str">
        <f>IF(('1. Borminta'!$A$13)="","",'1. Borminta'!$A$13)</f>
        <v/>
      </c>
      <c r="AE38" s="316"/>
      <c r="AF38" s="316"/>
      <c r="AG38" s="316"/>
      <c r="AH38" s="316"/>
      <c r="AI38" s="316"/>
      <c r="AJ38" s="316"/>
      <c r="AK38" s="316"/>
      <c r="AL38" s="316"/>
      <c r="AM38" s="316"/>
      <c r="AN38" s="316"/>
      <c r="AO38" s="316"/>
      <c r="AP38" s="316"/>
      <c r="AQ38" s="316"/>
      <c r="AR38" s="316"/>
      <c r="AS38" s="317"/>
      <c r="AT38" s="144"/>
      <c r="AV38" s="144"/>
      <c r="AW38" s="144"/>
      <c r="BC38" s="132"/>
      <c r="BD38" s="131"/>
      <c r="BE38" s="132"/>
      <c r="BF38" s="315" t="str">
        <f>IF(('1. Borminta'!$A$13)="","",'1. Borminta'!$A$13)</f>
        <v/>
      </c>
      <c r="BG38" s="316"/>
      <c r="BH38" s="316"/>
      <c r="BI38" s="316"/>
      <c r="BJ38" s="316"/>
      <c r="BK38" s="316"/>
      <c r="BL38" s="316"/>
      <c r="BM38" s="316"/>
      <c r="BN38" s="316"/>
      <c r="BO38" s="316"/>
      <c r="BP38" s="316"/>
      <c r="BQ38" s="316"/>
      <c r="BR38" s="316"/>
      <c r="BS38" s="316"/>
      <c r="BT38" s="316"/>
      <c r="BU38" s="317"/>
      <c r="BV38" s="144"/>
      <c r="BX38" s="144"/>
      <c r="BY38" s="144"/>
      <c r="CE38" s="132"/>
    </row>
    <row r="39" spans="1:84" ht="7.5" customHeight="1" x14ac:dyDescent="0.25">
      <c r="A39" s="168"/>
      <c r="B39" s="315"/>
      <c r="C39" s="316"/>
      <c r="D39" s="316"/>
      <c r="E39" s="316"/>
      <c r="F39" s="316"/>
      <c r="G39" s="316"/>
      <c r="H39" s="316"/>
      <c r="I39" s="316"/>
      <c r="J39" s="316"/>
      <c r="K39" s="316"/>
      <c r="L39" s="316"/>
      <c r="M39" s="316"/>
      <c r="N39" s="316"/>
      <c r="O39" s="316"/>
      <c r="P39" s="316"/>
      <c r="Q39" s="317"/>
      <c r="R39" s="137"/>
      <c r="S39" s="137"/>
      <c r="T39" s="137"/>
      <c r="U39" s="137"/>
      <c r="AA39" s="132"/>
      <c r="AB39" s="131"/>
      <c r="AC39" s="132"/>
      <c r="AD39" s="315"/>
      <c r="AE39" s="316"/>
      <c r="AF39" s="316"/>
      <c r="AG39" s="316"/>
      <c r="AH39" s="316"/>
      <c r="AI39" s="316"/>
      <c r="AJ39" s="316"/>
      <c r="AK39" s="316"/>
      <c r="AL39" s="316"/>
      <c r="AM39" s="316"/>
      <c r="AN39" s="316"/>
      <c r="AO39" s="316"/>
      <c r="AP39" s="316"/>
      <c r="AQ39" s="316"/>
      <c r="AR39" s="316"/>
      <c r="AS39" s="317"/>
      <c r="AT39" s="137"/>
      <c r="AU39" s="137"/>
      <c r="AV39" s="137"/>
      <c r="AW39" s="137"/>
      <c r="BC39" s="132"/>
      <c r="BD39" s="131"/>
      <c r="BE39" s="132"/>
      <c r="BF39" s="315"/>
      <c r="BG39" s="316"/>
      <c r="BH39" s="316"/>
      <c r="BI39" s="316"/>
      <c r="BJ39" s="316"/>
      <c r="BK39" s="316"/>
      <c r="BL39" s="316"/>
      <c r="BM39" s="316"/>
      <c r="BN39" s="316"/>
      <c r="BO39" s="316"/>
      <c r="BP39" s="316"/>
      <c r="BQ39" s="316"/>
      <c r="BR39" s="316"/>
      <c r="BS39" s="316"/>
      <c r="BT39" s="316"/>
      <c r="BU39" s="317"/>
      <c r="BV39" s="137"/>
      <c r="BW39" s="137"/>
      <c r="BX39" s="137"/>
      <c r="BY39" s="137"/>
      <c r="CE39" s="132"/>
    </row>
    <row r="40" spans="1:84" ht="7.5" customHeight="1" x14ac:dyDescent="0.25">
      <c r="A40" s="144"/>
      <c r="B40" s="270"/>
      <c r="C40" s="271"/>
      <c r="D40" s="271"/>
      <c r="E40" s="271"/>
      <c r="F40" s="271"/>
      <c r="G40" s="271"/>
      <c r="H40" s="271"/>
      <c r="I40" s="271"/>
      <c r="J40" s="271"/>
      <c r="K40" s="271"/>
      <c r="L40" s="271"/>
      <c r="M40" s="271"/>
      <c r="N40" s="271"/>
      <c r="O40" s="271"/>
      <c r="P40" s="271"/>
      <c r="Q40" s="272"/>
      <c r="R40" s="159"/>
      <c r="S40" s="159"/>
      <c r="T40" s="159"/>
      <c r="U40" s="159"/>
      <c r="V40" s="160"/>
      <c r="W40" s="160"/>
      <c r="X40" s="160"/>
      <c r="Y40" s="160"/>
      <c r="Z40" s="160"/>
      <c r="AA40" s="161"/>
      <c r="AB40" s="131"/>
      <c r="AC40" s="132"/>
      <c r="AD40" s="270"/>
      <c r="AE40" s="271"/>
      <c r="AF40" s="271"/>
      <c r="AG40" s="271"/>
      <c r="AH40" s="271"/>
      <c r="AI40" s="271"/>
      <c r="AJ40" s="271"/>
      <c r="AK40" s="271"/>
      <c r="AL40" s="271"/>
      <c r="AM40" s="271"/>
      <c r="AN40" s="271"/>
      <c r="AO40" s="271"/>
      <c r="AP40" s="271"/>
      <c r="AQ40" s="271"/>
      <c r="AR40" s="271"/>
      <c r="AS40" s="272"/>
      <c r="AT40" s="159"/>
      <c r="AU40" s="159"/>
      <c r="AV40" s="159"/>
      <c r="AW40" s="159"/>
      <c r="AX40" s="160"/>
      <c r="AY40" s="160"/>
      <c r="AZ40" s="160"/>
      <c r="BA40" s="160"/>
      <c r="BB40" s="160"/>
      <c r="BC40" s="161"/>
      <c r="BD40" s="131"/>
      <c r="BE40" s="132"/>
      <c r="BF40" s="270"/>
      <c r="BG40" s="271"/>
      <c r="BH40" s="271"/>
      <c r="BI40" s="271"/>
      <c r="BJ40" s="271"/>
      <c r="BK40" s="271"/>
      <c r="BL40" s="271"/>
      <c r="BM40" s="271"/>
      <c r="BN40" s="271"/>
      <c r="BO40" s="271"/>
      <c r="BP40" s="271"/>
      <c r="BQ40" s="271"/>
      <c r="BR40" s="271"/>
      <c r="BS40" s="271"/>
      <c r="BT40" s="271"/>
      <c r="BU40" s="272"/>
      <c r="BV40" s="159"/>
      <c r="BW40" s="159"/>
      <c r="BX40" s="159"/>
      <c r="BY40" s="159"/>
      <c r="BZ40" s="160"/>
      <c r="CA40" s="160"/>
      <c r="CB40" s="160"/>
      <c r="CC40" s="160"/>
      <c r="CD40" s="160"/>
      <c r="CE40" s="161"/>
    </row>
    <row r="41" spans="1:84" ht="2.5" customHeight="1" x14ac:dyDescent="0.25">
      <c r="A41" s="173"/>
      <c r="B41" s="173"/>
      <c r="C41" s="173"/>
      <c r="D41" s="174"/>
      <c r="E41" s="174"/>
      <c r="F41" s="174"/>
      <c r="G41" s="174"/>
      <c r="H41" s="167"/>
      <c r="I41" s="167"/>
      <c r="J41" s="167"/>
      <c r="K41" s="167"/>
      <c r="L41" s="163"/>
      <c r="M41" s="163"/>
      <c r="N41" s="163"/>
      <c r="O41" s="163"/>
      <c r="P41" s="175"/>
      <c r="Q41" s="175"/>
      <c r="R41" s="175"/>
      <c r="S41" s="167"/>
      <c r="T41" s="167"/>
      <c r="U41" s="167"/>
      <c r="V41" s="163"/>
      <c r="W41" s="163"/>
      <c r="X41" s="163"/>
      <c r="Y41" s="163"/>
      <c r="Z41" s="163"/>
      <c r="AA41" s="163"/>
      <c r="AB41" s="165"/>
      <c r="AC41" s="163"/>
      <c r="AD41" s="163"/>
      <c r="AE41" s="163"/>
      <c r="AF41" s="163"/>
      <c r="AG41" s="163"/>
      <c r="AH41" s="163"/>
      <c r="AI41" s="163"/>
      <c r="AJ41" s="163"/>
      <c r="AK41" s="163"/>
      <c r="AL41" s="163"/>
      <c r="AM41" s="163"/>
      <c r="AN41" s="163"/>
      <c r="AO41" s="163"/>
      <c r="AP41" s="163"/>
      <c r="AQ41" s="163"/>
      <c r="AR41" s="163"/>
      <c r="AS41" s="163"/>
      <c r="AT41" s="163"/>
      <c r="AU41" s="163"/>
      <c r="AV41" s="163"/>
      <c r="AW41" s="163"/>
      <c r="AX41" s="163"/>
      <c r="AY41" s="163"/>
      <c r="AZ41" s="163"/>
      <c r="BA41" s="163"/>
      <c r="BB41" s="163"/>
      <c r="BC41" s="163"/>
      <c r="BD41" s="165"/>
      <c r="BE41" s="163"/>
      <c r="BF41" s="163"/>
      <c r="BG41" s="163"/>
      <c r="BH41" s="163"/>
      <c r="BI41" s="163"/>
      <c r="BJ41" s="163"/>
      <c r="BK41" s="163"/>
      <c r="BL41" s="163"/>
      <c r="BM41" s="163"/>
      <c r="BN41" s="163"/>
      <c r="BO41" s="163"/>
      <c r="BP41" s="163"/>
      <c r="BQ41" s="163"/>
      <c r="BR41" s="163"/>
      <c r="BS41" s="163"/>
      <c r="BT41" s="163"/>
      <c r="BU41" s="163"/>
      <c r="BV41" s="163"/>
      <c r="BW41" s="163"/>
      <c r="BX41" s="163"/>
      <c r="BY41" s="163"/>
      <c r="BZ41" s="163"/>
      <c r="CA41" s="163"/>
      <c r="CB41" s="163"/>
      <c r="CC41" s="163"/>
      <c r="CD41" s="163"/>
      <c r="CE41" s="163"/>
      <c r="CF41" s="163"/>
    </row>
    <row r="42" spans="1:84" ht="2.5" customHeight="1" x14ac:dyDescent="0.25">
      <c r="A42" s="144"/>
      <c r="B42" s="166"/>
      <c r="C42" s="166"/>
      <c r="D42" s="166"/>
      <c r="E42" s="166"/>
      <c r="F42" s="166"/>
      <c r="G42" s="166"/>
      <c r="H42" s="159"/>
      <c r="I42" s="159"/>
      <c r="J42" s="159"/>
      <c r="K42" s="159"/>
      <c r="L42" s="160"/>
      <c r="M42" s="160"/>
      <c r="N42" s="160"/>
      <c r="O42" s="160"/>
      <c r="P42" s="159"/>
      <c r="Q42" s="159"/>
      <c r="R42" s="159"/>
      <c r="S42" s="159"/>
      <c r="T42" s="159"/>
      <c r="U42" s="159"/>
      <c r="V42" s="160"/>
      <c r="W42" s="160"/>
      <c r="X42" s="160"/>
      <c r="Y42" s="160"/>
      <c r="Z42" s="160"/>
      <c r="AA42" s="160"/>
      <c r="AB42" s="131"/>
      <c r="AD42" s="160"/>
      <c r="AE42" s="160"/>
      <c r="AF42" s="160"/>
      <c r="AG42" s="160"/>
      <c r="AH42" s="160"/>
      <c r="AI42" s="160"/>
      <c r="AJ42" s="160"/>
      <c r="AK42" s="160"/>
      <c r="AL42" s="160"/>
      <c r="AM42" s="160"/>
      <c r="AN42" s="160"/>
      <c r="AO42" s="160"/>
      <c r="AP42" s="160"/>
      <c r="AQ42" s="160"/>
      <c r="AR42" s="160"/>
      <c r="AS42" s="160"/>
      <c r="AT42" s="160"/>
      <c r="AU42" s="160"/>
      <c r="AV42" s="160"/>
      <c r="AW42" s="160"/>
      <c r="AX42" s="160"/>
      <c r="AY42" s="160"/>
      <c r="AZ42" s="160"/>
      <c r="BA42" s="160"/>
      <c r="BB42" s="160"/>
      <c r="BC42" s="160"/>
      <c r="BD42" s="131"/>
      <c r="BF42" s="160"/>
      <c r="BG42" s="160"/>
      <c r="BH42" s="160"/>
      <c r="BI42" s="160"/>
      <c r="BJ42" s="160"/>
      <c r="BK42" s="160"/>
      <c r="BL42" s="160"/>
      <c r="BM42" s="160"/>
      <c r="BN42" s="160"/>
      <c r="BO42" s="160"/>
      <c r="BP42" s="160"/>
      <c r="BQ42" s="160"/>
      <c r="BR42" s="160"/>
      <c r="BS42" s="160"/>
      <c r="BT42" s="160"/>
      <c r="BU42" s="160"/>
      <c r="BV42" s="160"/>
      <c r="BW42" s="160"/>
      <c r="BX42" s="160"/>
      <c r="BY42" s="160"/>
      <c r="BZ42" s="160"/>
      <c r="CA42" s="160"/>
      <c r="CB42" s="160"/>
      <c r="CC42" s="160"/>
      <c r="CD42" s="160"/>
      <c r="CE42" s="160"/>
    </row>
    <row r="43" spans="1:84" ht="9" customHeight="1" x14ac:dyDescent="0.25">
      <c r="A43" s="132"/>
      <c r="B43" s="126"/>
      <c r="C43" s="127"/>
      <c r="D43" s="318" t="s">
        <v>8</v>
      </c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9"/>
      <c r="R43" s="128" t="s">
        <v>87</v>
      </c>
      <c r="S43" s="129"/>
      <c r="T43" s="129"/>
      <c r="U43" s="129"/>
      <c r="V43" s="129"/>
      <c r="W43" s="129"/>
      <c r="X43" s="129"/>
      <c r="Y43" s="129"/>
      <c r="Z43" s="129"/>
      <c r="AA43" s="130"/>
      <c r="AB43" s="131"/>
      <c r="AC43" s="132"/>
      <c r="AD43" s="126"/>
      <c r="AE43" s="127"/>
      <c r="AF43" s="318" t="s">
        <v>8</v>
      </c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9"/>
      <c r="AT43" s="128" t="s">
        <v>87</v>
      </c>
      <c r="AU43" s="129"/>
      <c r="AV43" s="129"/>
      <c r="AW43" s="129"/>
      <c r="AX43" s="129"/>
      <c r="AY43" s="129"/>
      <c r="AZ43" s="129"/>
      <c r="BA43" s="129"/>
      <c r="BB43" s="129"/>
      <c r="BC43" s="130"/>
      <c r="BD43" s="133"/>
      <c r="BE43" s="132"/>
      <c r="BF43" s="126"/>
      <c r="BG43" s="127"/>
      <c r="BH43" s="318" t="s">
        <v>8</v>
      </c>
      <c r="BI43" s="318"/>
      <c r="BJ43" s="318"/>
      <c r="BK43" s="318"/>
      <c r="BL43" s="318"/>
      <c r="BM43" s="318"/>
      <c r="BN43" s="318"/>
      <c r="BO43" s="318"/>
      <c r="BP43" s="318"/>
      <c r="BQ43" s="318"/>
      <c r="BR43" s="318"/>
      <c r="BS43" s="318"/>
      <c r="BT43" s="318"/>
      <c r="BU43" s="319"/>
      <c r="BV43" s="128" t="s">
        <v>87</v>
      </c>
      <c r="BW43" s="129"/>
      <c r="BX43" s="129"/>
      <c r="BY43" s="129"/>
      <c r="BZ43" s="129"/>
      <c r="CA43" s="129"/>
      <c r="CB43" s="129"/>
      <c r="CC43" s="129"/>
      <c r="CD43" s="129"/>
      <c r="CE43" s="130"/>
    </row>
    <row r="44" spans="1:84" ht="13.5" customHeight="1" x14ac:dyDescent="0.25">
      <c r="A44" s="132"/>
      <c r="B44" s="134"/>
      <c r="C44" s="135"/>
      <c r="D44" s="320"/>
      <c r="E44" s="320"/>
      <c r="F44" s="320"/>
      <c r="G44" s="320"/>
      <c r="H44" s="320"/>
      <c r="I44" s="320"/>
      <c r="J44" s="320"/>
      <c r="K44" s="320"/>
      <c r="L44" s="320"/>
      <c r="M44" s="320"/>
      <c r="N44" s="320"/>
      <c r="O44" s="320"/>
      <c r="P44" s="320"/>
      <c r="Q44" s="321"/>
      <c r="R44" s="322" t="str">
        <f>IF(('1. Borminta'!$A$7)="","",'1. Borminta'!$A$7)</f>
        <v/>
      </c>
      <c r="S44" s="322"/>
      <c r="T44" s="322"/>
      <c r="U44" s="322"/>
      <c r="V44" s="322"/>
      <c r="W44" s="322"/>
      <c r="X44" s="322"/>
      <c r="Y44" s="322"/>
      <c r="Z44" s="322"/>
      <c r="AA44" s="323"/>
      <c r="AB44" s="131"/>
      <c r="AC44" s="132"/>
      <c r="AD44" s="134"/>
      <c r="AE44" s="135"/>
      <c r="AF44" s="320"/>
      <c r="AG44" s="320"/>
      <c r="AH44" s="320"/>
      <c r="AI44" s="320"/>
      <c r="AJ44" s="320"/>
      <c r="AK44" s="320"/>
      <c r="AL44" s="320"/>
      <c r="AM44" s="320"/>
      <c r="AN44" s="320"/>
      <c r="AO44" s="320"/>
      <c r="AP44" s="320"/>
      <c r="AQ44" s="320"/>
      <c r="AR44" s="320"/>
      <c r="AS44" s="321"/>
      <c r="AT44" s="322" t="str">
        <f>IF(('1. Borminta'!$A$7)="","",'1. Borminta'!$A$7)</f>
        <v/>
      </c>
      <c r="AU44" s="322"/>
      <c r="AV44" s="322"/>
      <c r="AW44" s="322"/>
      <c r="AX44" s="322"/>
      <c r="AY44" s="322"/>
      <c r="AZ44" s="322"/>
      <c r="BA44" s="322"/>
      <c r="BB44" s="322"/>
      <c r="BC44" s="323"/>
      <c r="BD44" s="131"/>
      <c r="BE44" s="132"/>
      <c r="BF44" s="134"/>
      <c r="BG44" s="135"/>
      <c r="BH44" s="320"/>
      <c r="BI44" s="320"/>
      <c r="BJ44" s="320"/>
      <c r="BK44" s="320"/>
      <c r="BL44" s="320"/>
      <c r="BM44" s="320"/>
      <c r="BN44" s="320"/>
      <c r="BO44" s="320"/>
      <c r="BP44" s="320"/>
      <c r="BQ44" s="320"/>
      <c r="BR44" s="320"/>
      <c r="BS44" s="320"/>
      <c r="BT44" s="320"/>
      <c r="BU44" s="321"/>
      <c r="BV44" s="322" t="str">
        <f>IF(('1. Borminta'!$A$7)="","",'1. Borminta'!$A$7)</f>
        <v/>
      </c>
      <c r="BW44" s="322"/>
      <c r="BX44" s="322"/>
      <c r="BY44" s="322"/>
      <c r="BZ44" s="322"/>
      <c r="CA44" s="322"/>
      <c r="CB44" s="322"/>
      <c r="CC44" s="322"/>
      <c r="CD44" s="322"/>
      <c r="CE44" s="323"/>
    </row>
    <row r="45" spans="1:84" ht="9" customHeight="1" x14ac:dyDescent="0.25">
      <c r="A45" s="132"/>
      <c r="B45" s="136" t="s">
        <v>59</v>
      </c>
      <c r="C45" s="168"/>
      <c r="E45" s="168"/>
      <c r="F45" s="168"/>
      <c r="G45" s="168"/>
      <c r="H45" s="168"/>
      <c r="I45" s="168"/>
      <c r="J45" s="168"/>
      <c r="K45" s="137"/>
      <c r="P45" s="168"/>
      <c r="Q45" s="169"/>
      <c r="R45" s="138" t="s">
        <v>60</v>
      </c>
      <c r="S45" s="168"/>
      <c r="T45" s="168"/>
      <c r="W45" s="289" t="str">
        <f>IF(('1. Borminta'!$A$11)="","",'1. Borminta'!$A$11)</f>
        <v/>
      </c>
      <c r="X45" s="289"/>
      <c r="Y45" s="289"/>
      <c r="Z45" s="289"/>
      <c r="AA45" s="290"/>
      <c r="AB45" s="131"/>
      <c r="AC45" s="132"/>
      <c r="AD45" s="136" t="s">
        <v>59</v>
      </c>
      <c r="AE45" s="168"/>
      <c r="AG45" s="168"/>
      <c r="AH45" s="168"/>
      <c r="AI45" s="168"/>
      <c r="AJ45" s="168"/>
      <c r="AK45" s="168"/>
      <c r="AL45" s="168"/>
      <c r="AM45" s="137"/>
      <c r="AR45" s="168"/>
      <c r="AS45" s="169"/>
      <c r="AT45" s="138" t="s">
        <v>60</v>
      </c>
      <c r="AU45" s="168"/>
      <c r="AV45" s="168"/>
      <c r="AY45" s="289" t="str">
        <f>IF(('1. Borminta'!$A$11)="","",'1. Borminta'!$A$11)</f>
        <v/>
      </c>
      <c r="AZ45" s="289"/>
      <c r="BA45" s="289"/>
      <c r="BB45" s="289"/>
      <c r="BC45" s="290"/>
      <c r="BD45" s="131"/>
      <c r="BE45" s="132"/>
      <c r="BF45" s="136" t="s">
        <v>59</v>
      </c>
      <c r="BG45" s="168"/>
      <c r="BI45" s="168"/>
      <c r="BJ45" s="168"/>
      <c r="BK45" s="168"/>
      <c r="BL45" s="168"/>
      <c r="BM45" s="168"/>
      <c r="BN45" s="168"/>
      <c r="BO45" s="137"/>
      <c r="BT45" s="168"/>
      <c r="BU45" s="169"/>
      <c r="BV45" s="138" t="s">
        <v>60</v>
      </c>
      <c r="BW45" s="168"/>
      <c r="BX45" s="168"/>
      <c r="CA45" s="289" t="str">
        <f>IF(('1. Borminta'!$A$11)="","",'1. Borminta'!$A$11)</f>
        <v/>
      </c>
      <c r="CB45" s="289"/>
      <c r="CC45" s="289"/>
      <c r="CD45" s="289"/>
      <c r="CE45" s="290"/>
    </row>
    <row r="46" spans="1:84" ht="9.75" customHeight="1" x14ac:dyDescent="0.25">
      <c r="A46" s="132"/>
      <c r="B46" s="293" t="str">
        <f>IF(('1. Borminta'!$A$9)="","",'1. Borminta'!$A$9)</f>
        <v/>
      </c>
      <c r="C46" s="294"/>
      <c r="D46" s="294"/>
      <c r="E46" s="294"/>
      <c r="F46" s="294"/>
      <c r="G46" s="294"/>
      <c r="H46" s="294"/>
      <c r="I46" s="294"/>
      <c r="J46" s="294"/>
      <c r="K46" s="294"/>
      <c r="L46" s="294"/>
      <c r="M46" s="294"/>
      <c r="N46" s="294"/>
      <c r="O46" s="294"/>
      <c r="P46" s="294"/>
      <c r="Q46" s="295"/>
      <c r="R46" s="139">
        <v>2011</v>
      </c>
      <c r="S46" s="140"/>
      <c r="T46" s="140"/>
      <c r="U46" s="140"/>
      <c r="V46" s="140"/>
      <c r="W46" s="291"/>
      <c r="X46" s="291"/>
      <c r="Y46" s="291"/>
      <c r="Z46" s="291"/>
      <c r="AA46" s="292"/>
      <c r="AB46" s="131"/>
      <c r="AC46" s="132"/>
      <c r="AD46" s="293" t="str">
        <f>IF(('1. Borminta'!$A$9)="","",'1. Borminta'!$A$9)</f>
        <v/>
      </c>
      <c r="AE46" s="294"/>
      <c r="AF46" s="294"/>
      <c r="AG46" s="294"/>
      <c r="AH46" s="294"/>
      <c r="AI46" s="294"/>
      <c r="AJ46" s="294"/>
      <c r="AK46" s="294"/>
      <c r="AL46" s="294"/>
      <c r="AM46" s="294"/>
      <c r="AN46" s="294"/>
      <c r="AO46" s="294"/>
      <c r="AP46" s="294"/>
      <c r="AQ46" s="294"/>
      <c r="AR46" s="294"/>
      <c r="AS46" s="295"/>
      <c r="AT46" s="139">
        <v>2011</v>
      </c>
      <c r="AU46" s="140"/>
      <c r="AV46" s="140"/>
      <c r="AW46" s="140"/>
      <c r="AX46" s="140"/>
      <c r="AY46" s="291"/>
      <c r="AZ46" s="291"/>
      <c r="BA46" s="291"/>
      <c r="BB46" s="291"/>
      <c r="BC46" s="292"/>
      <c r="BD46" s="131"/>
      <c r="BE46" s="132"/>
      <c r="BF46" s="293" t="str">
        <f>IF(('1. Borminta'!$A$9)="","",'1. Borminta'!$A$9)</f>
        <v/>
      </c>
      <c r="BG46" s="294"/>
      <c r="BH46" s="294"/>
      <c r="BI46" s="294"/>
      <c r="BJ46" s="294"/>
      <c r="BK46" s="294"/>
      <c r="BL46" s="294"/>
      <c r="BM46" s="294"/>
      <c r="BN46" s="294"/>
      <c r="BO46" s="294"/>
      <c r="BP46" s="294"/>
      <c r="BQ46" s="294"/>
      <c r="BR46" s="294"/>
      <c r="BS46" s="294"/>
      <c r="BT46" s="294"/>
      <c r="BU46" s="295"/>
      <c r="BV46" s="139">
        <v>2011</v>
      </c>
      <c r="BW46" s="140"/>
      <c r="BX46" s="140"/>
      <c r="BY46" s="140"/>
      <c r="BZ46" s="140"/>
      <c r="CA46" s="291"/>
      <c r="CB46" s="291"/>
      <c r="CC46" s="291"/>
      <c r="CD46" s="291"/>
      <c r="CE46" s="292"/>
    </row>
    <row r="47" spans="1:84" ht="9" customHeight="1" x14ac:dyDescent="0.25">
      <c r="A47" s="132"/>
      <c r="B47" s="293"/>
      <c r="C47" s="294"/>
      <c r="D47" s="294"/>
      <c r="E47" s="294"/>
      <c r="F47" s="294"/>
      <c r="G47" s="294"/>
      <c r="H47" s="294"/>
      <c r="I47" s="294"/>
      <c r="J47" s="294"/>
      <c r="K47" s="294"/>
      <c r="L47" s="294"/>
      <c r="M47" s="294"/>
      <c r="N47" s="294"/>
      <c r="O47" s="294"/>
      <c r="P47" s="294"/>
      <c r="Q47" s="295"/>
      <c r="R47" s="141" t="s">
        <v>88</v>
      </c>
      <c r="S47" s="142"/>
      <c r="T47" s="142"/>
      <c r="U47" s="142"/>
      <c r="V47" s="142"/>
      <c r="W47" s="299" t="str">
        <f>IF(('1. Borminta'!$E$11)="","",'1. Borminta'!$E$11)</f>
        <v/>
      </c>
      <c r="X47" s="299"/>
      <c r="Y47" s="299"/>
      <c r="Z47" s="299"/>
      <c r="AA47" s="300"/>
      <c r="AB47" s="131"/>
      <c r="AC47" s="132"/>
      <c r="AD47" s="293"/>
      <c r="AE47" s="294"/>
      <c r="AF47" s="294"/>
      <c r="AG47" s="294"/>
      <c r="AH47" s="294"/>
      <c r="AI47" s="294"/>
      <c r="AJ47" s="294"/>
      <c r="AK47" s="294"/>
      <c r="AL47" s="294"/>
      <c r="AM47" s="294"/>
      <c r="AN47" s="294"/>
      <c r="AO47" s="294"/>
      <c r="AP47" s="294"/>
      <c r="AQ47" s="294"/>
      <c r="AR47" s="294"/>
      <c r="AS47" s="295"/>
      <c r="AT47" s="141" t="s">
        <v>88</v>
      </c>
      <c r="AU47" s="142"/>
      <c r="AV47" s="142"/>
      <c r="AW47" s="142"/>
      <c r="AX47" s="142"/>
      <c r="AY47" s="299" t="str">
        <f>IF(('1. Borminta'!$E$11)="","",'1. Borminta'!$E$11)</f>
        <v/>
      </c>
      <c r="AZ47" s="299"/>
      <c r="BA47" s="299"/>
      <c r="BB47" s="299"/>
      <c r="BC47" s="300"/>
      <c r="BD47" s="131"/>
      <c r="BE47" s="132"/>
      <c r="BF47" s="293"/>
      <c r="BG47" s="294"/>
      <c r="BH47" s="294"/>
      <c r="BI47" s="294"/>
      <c r="BJ47" s="294"/>
      <c r="BK47" s="294"/>
      <c r="BL47" s="294"/>
      <c r="BM47" s="294"/>
      <c r="BN47" s="294"/>
      <c r="BO47" s="294"/>
      <c r="BP47" s="294"/>
      <c r="BQ47" s="294"/>
      <c r="BR47" s="294"/>
      <c r="BS47" s="294"/>
      <c r="BT47" s="294"/>
      <c r="BU47" s="295"/>
      <c r="BV47" s="141" t="s">
        <v>88</v>
      </c>
      <c r="BW47" s="142"/>
      <c r="BX47" s="142"/>
      <c r="BY47" s="142"/>
      <c r="BZ47" s="142"/>
      <c r="CA47" s="299" t="str">
        <f>IF(('1. Borminta'!$E$11)="","",'1. Borminta'!$E$11)</f>
        <v/>
      </c>
      <c r="CB47" s="299"/>
      <c r="CC47" s="299"/>
      <c r="CD47" s="299"/>
      <c r="CE47" s="300"/>
    </row>
    <row r="48" spans="1:84" ht="9.75" customHeight="1" x14ac:dyDescent="0.25">
      <c r="A48" s="132"/>
      <c r="B48" s="296"/>
      <c r="C48" s="297"/>
      <c r="D48" s="297"/>
      <c r="E48" s="297"/>
      <c r="F48" s="297"/>
      <c r="G48" s="297"/>
      <c r="H48" s="297"/>
      <c r="I48" s="297"/>
      <c r="J48" s="297"/>
      <c r="K48" s="297"/>
      <c r="L48" s="297"/>
      <c r="M48" s="297"/>
      <c r="N48" s="297"/>
      <c r="O48" s="297"/>
      <c r="P48" s="297"/>
      <c r="Q48" s="298"/>
      <c r="R48" s="143"/>
      <c r="S48" s="140"/>
      <c r="T48" s="140"/>
      <c r="U48" s="140"/>
      <c r="V48" s="140"/>
      <c r="W48" s="301"/>
      <c r="X48" s="301"/>
      <c r="Y48" s="301"/>
      <c r="Z48" s="301"/>
      <c r="AA48" s="302"/>
      <c r="AB48" s="131"/>
      <c r="AC48" s="132"/>
      <c r="AD48" s="296"/>
      <c r="AE48" s="297"/>
      <c r="AF48" s="297"/>
      <c r="AG48" s="297"/>
      <c r="AH48" s="297"/>
      <c r="AI48" s="297"/>
      <c r="AJ48" s="297"/>
      <c r="AK48" s="297"/>
      <c r="AL48" s="297"/>
      <c r="AM48" s="297"/>
      <c r="AN48" s="297"/>
      <c r="AO48" s="297"/>
      <c r="AP48" s="297"/>
      <c r="AQ48" s="297"/>
      <c r="AR48" s="297"/>
      <c r="AS48" s="298"/>
      <c r="AT48" s="143"/>
      <c r="AU48" s="140"/>
      <c r="AV48" s="140"/>
      <c r="AW48" s="140"/>
      <c r="AX48" s="140"/>
      <c r="AY48" s="301"/>
      <c r="AZ48" s="301"/>
      <c r="BA48" s="301"/>
      <c r="BB48" s="301"/>
      <c r="BC48" s="302"/>
      <c r="BD48" s="131"/>
      <c r="BE48" s="132"/>
      <c r="BF48" s="296"/>
      <c r="BG48" s="297"/>
      <c r="BH48" s="297"/>
      <c r="BI48" s="297"/>
      <c r="BJ48" s="297"/>
      <c r="BK48" s="297"/>
      <c r="BL48" s="297"/>
      <c r="BM48" s="297"/>
      <c r="BN48" s="297"/>
      <c r="BO48" s="297"/>
      <c r="BP48" s="297"/>
      <c r="BQ48" s="297"/>
      <c r="BR48" s="297"/>
      <c r="BS48" s="297"/>
      <c r="BT48" s="297"/>
      <c r="BU48" s="298"/>
      <c r="BV48" s="143"/>
      <c r="BW48" s="140"/>
      <c r="BX48" s="140"/>
      <c r="BY48" s="140"/>
      <c r="BZ48" s="140"/>
      <c r="CA48" s="301"/>
      <c r="CB48" s="301"/>
      <c r="CC48" s="301"/>
      <c r="CD48" s="301"/>
      <c r="CE48" s="302"/>
    </row>
    <row r="49" spans="1:83" ht="9" customHeight="1" x14ac:dyDescent="0.25">
      <c r="A49" s="132"/>
      <c r="B49" s="136" t="s">
        <v>85</v>
      </c>
      <c r="C49" s="144"/>
      <c r="E49" s="144"/>
      <c r="F49" s="144"/>
      <c r="G49" s="144"/>
      <c r="H49" s="145"/>
      <c r="I49" s="141" t="s">
        <v>56</v>
      </c>
      <c r="K49" s="123"/>
      <c r="P49" s="144"/>
      <c r="Q49" s="146"/>
      <c r="R49" s="138" t="s">
        <v>58</v>
      </c>
      <c r="T49" s="144"/>
      <c r="W49" s="147"/>
      <c r="X49" s="147"/>
      <c r="Z49" s="147"/>
      <c r="AA49" s="148"/>
      <c r="AB49" s="131"/>
      <c r="AC49" s="132"/>
      <c r="AD49" s="136" t="s">
        <v>85</v>
      </c>
      <c r="AE49" s="144"/>
      <c r="AG49" s="144"/>
      <c r="AH49" s="144"/>
      <c r="AI49" s="144"/>
      <c r="AJ49" s="145"/>
      <c r="AK49" s="141" t="s">
        <v>56</v>
      </c>
      <c r="AM49" s="123"/>
      <c r="AR49" s="144"/>
      <c r="AS49" s="146"/>
      <c r="AT49" s="138" t="s">
        <v>58</v>
      </c>
      <c r="AV49" s="144"/>
      <c r="AY49" s="147"/>
      <c r="AZ49" s="147"/>
      <c r="BB49" s="147"/>
      <c r="BC49" s="148"/>
      <c r="BD49" s="131"/>
      <c r="BE49" s="132"/>
      <c r="BF49" s="136" t="s">
        <v>85</v>
      </c>
      <c r="BG49" s="144"/>
      <c r="BI49" s="144"/>
      <c r="BJ49" s="144"/>
      <c r="BK49" s="144"/>
      <c r="BL49" s="145"/>
      <c r="BM49" s="141" t="s">
        <v>56</v>
      </c>
      <c r="BO49" s="123"/>
      <c r="BT49" s="144"/>
      <c r="BU49" s="146"/>
      <c r="BV49" s="138" t="s">
        <v>58</v>
      </c>
      <c r="BX49" s="144"/>
      <c r="CA49" s="147"/>
      <c r="CB49" s="147"/>
      <c r="CD49" s="147"/>
      <c r="CE49" s="148"/>
    </row>
    <row r="50" spans="1:83" ht="6.75" customHeight="1" x14ac:dyDescent="0.25">
      <c r="A50" s="132"/>
      <c r="B50" s="279" t="str">
        <f>IF(('1. Borminta'!$D$13)="","",'1. Borminta'!$D$13)</f>
        <v/>
      </c>
      <c r="C50" s="280"/>
      <c r="D50" s="280"/>
      <c r="E50" s="280"/>
      <c r="F50" s="280"/>
      <c r="G50" s="280"/>
      <c r="H50" s="281"/>
      <c r="I50" s="285" t="str">
        <f>IF(('1. Borminta'!$C$11)="","",'1. Borminta'!$C$11)</f>
        <v/>
      </c>
      <c r="J50" s="285"/>
      <c r="K50" s="285"/>
      <c r="L50" s="285"/>
      <c r="M50" s="285"/>
      <c r="N50" s="285"/>
      <c r="O50" s="285"/>
      <c r="P50" s="285"/>
      <c r="Q50" s="286"/>
      <c r="R50" s="303" t="str">
        <f>IF(('1. Borminta'!$D$7)="","",'1. Borminta'!$D$7)</f>
        <v/>
      </c>
      <c r="S50" s="304"/>
      <c r="T50" s="304"/>
      <c r="U50" s="304"/>
      <c r="V50" s="304"/>
      <c r="W50" s="304"/>
      <c r="X50" s="304"/>
      <c r="Y50" s="304"/>
      <c r="Z50" s="304"/>
      <c r="AA50" s="305"/>
      <c r="AB50" s="131"/>
      <c r="AC50" s="132"/>
      <c r="AD50" s="279" t="str">
        <f>IF(('1. Borminta'!$D$13)="","",'1. Borminta'!$D$13)</f>
        <v/>
      </c>
      <c r="AE50" s="280"/>
      <c r="AF50" s="280"/>
      <c r="AG50" s="280"/>
      <c r="AH50" s="280"/>
      <c r="AI50" s="280"/>
      <c r="AJ50" s="281"/>
      <c r="AK50" s="285" t="str">
        <f>IF(('1. Borminta'!$C$11)="","",'1. Borminta'!$C$11)</f>
        <v/>
      </c>
      <c r="AL50" s="285"/>
      <c r="AM50" s="285"/>
      <c r="AN50" s="285"/>
      <c r="AO50" s="285"/>
      <c r="AP50" s="285"/>
      <c r="AQ50" s="285"/>
      <c r="AR50" s="285"/>
      <c r="AS50" s="286"/>
      <c r="AT50" s="303" t="str">
        <f>IF(('1. Borminta'!$D$7)="","",'1. Borminta'!$D$7)</f>
        <v/>
      </c>
      <c r="AU50" s="304"/>
      <c r="AV50" s="304"/>
      <c r="AW50" s="304"/>
      <c r="AX50" s="304"/>
      <c r="AY50" s="304"/>
      <c r="AZ50" s="304"/>
      <c r="BA50" s="304"/>
      <c r="BB50" s="304"/>
      <c r="BC50" s="305"/>
      <c r="BD50" s="131"/>
      <c r="BE50" s="132"/>
      <c r="BF50" s="279" t="str">
        <f>IF(('1. Borminta'!$D$13)="","",'1. Borminta'!$D$13)</f>
        <v/>
      </c>
      <c r="BG50" s="280"/>
      <c r="BH50" s="280"/>
      <c r="BI50" s="280"/>
      <c r="BJ50" s="280"/>
      <c r="BK50" s="280"/>
      <c r="BL50" s="281"/>
      <c r="BM50" s="285" t="str">
        <f>IF(('1. Borminta'!$C$11)="","",'1. Borminta'!$C$11)</f>
        <v/>
      </c>
      <c r="BN50" s="285"/>
      <c r="BO50" s="285"/>
      <c r="BP50" s="285"/>
      <c r="BQ50" s="285"/>
      <c r="BR50" s="285"/>
      <c r="BS50" s="285"/>
      <c r="BT50" s="285"/>
      <c r="BU50" s="286"/>
      <c r="BV50" s="303" t="str">
        <f>IF(('1. Borminta'!$D$7)="","",'1. Borminta'!$D$7)</f>
        <v/>
      </c>
      <c r="BW50" s="304"/>
      <c r="BX50" s="304"/>
      <c r="BY50" s="304"/>
      <c r="BZ50" s="304"/>
      <c r="CA50" s="304"/>
      <c r="CB50" s="304"/>
      <c r="CC50" s="304"/>
      <c r="CD50" s="304"/>
      <c r="CE50" s="305"/>
    </row>
    <row r="51" spans="1:83" ht="6.75" customHeight="1" x14ac:dyDescent="0.25">
      <c r="A51" s="132"/>
      <c r="B51" s="282"/>
      <c r="C51" s="283"/>
      <c r="D51" s="283"/>
      <c r="E51" s="283"/>
      <c r="F51" s="283"/>
      <c r="G51" s="283"/>
      <c r="H51" s="284"/>
      <c r="I51" s="287"/>
      <c r="J51" s="287"/>
      <c r="K51" s="287"/>
      <c r="L51" s="287"/>
      <c r="M51" s="287"/>
      <c r="N51" s="287"/>
      <c r="O51" s="287"/>
      <c r="P51" s="287"/>
      <c r="Q51" s="288"/>
      <c r="R51" s="306"/>
      <c r="S51" s="307"/>
      <c r="T51" s="307"/>
      <c r="U51" s="307"/>
      <c r="V51" s="307"/>
      <c r="W51" s="307"/>
      <c r="X51" s="307"/>
      <c r="Y51" s="307"/>
      <c r="Z51" s="307"/>
      <c r="AA51" s="308"/>
      <c r="AB51" s="131"/>
      <c r="AC51" s="132"/>
      <c r="AD51" s="282"/>
      <c r="AE51" s="283"/>
      <c r="AF51" s="283"/>
      <c r="AG51" s="283"/>
      <c r="AH51" s="283"/>
      <c r="AI51" s="283"/>
      <c r="AJ51" s="284"/>
      <c r="AK51" s="287"/>
      <c r="AL51" s="287"/>
      <c r="AM51" s="287"/>
      <c r="AN51" s="287"/>
      <c r="AO51" s="287"/>
      <c r="AP51" s="287"/>
      <c r="AQ51" s="287"/>
      <c r="AR51" s="287"/>
      <c r="AS51" s="288"/>
      <c r="AT51" s="306"/>
      <c r="AU51" s="307"/>
      <c r="AV51" s="307"/>
      <c r="AW51" s="307"/>
      <c r="AX51" s="307"/>
      <c r="AY51" s="307"/>
      <c r="AZ51" s="307"/>
      <c r="BA51" s="307"/>
      <c r="BB51" s="307"/>
      <c r="BC51" s="308"/>
      <c r="BD51" s="131"/>
      <c r="BE51" s="132"/>
      <c r="BF51" s="282"/>
      <c r="BG51" s="283"/>
      <c r="BH51" s="283"/>
      <c r="BI51" s="283"/>
      <c r="BJ51" s="283"/>
      <c r="BK51" s="283"/>
      <c r="BL51" s="284"/>
      <c r="BM51" s="287"/>
      <c r="BN51" s="287"/>
      <c r="BO51" s="287"/>
      <c r="BP51" s="287"/>
      <c r="BQ51" s="287"/>
      <c r="BR51" s="287"/>
      <c r="BS51" s="287"/>
      <c r="BT51" s="287"/>
      <c r="BU51" s="288"/>
      <c r="BV51" s="306"/>
      <c r="BW51" s="307"/>
      <c r="BX51" s="307"/>
      <c r="BY51" s="307"/>
      <c r="BZ51" s="307"/>
      <c r="CA51" s="307"/>
      <c r="CB51" s="307"/>
      <c r="CC51" s="307"/>
      <c r="CD51" s="307"/>
      <c r="CE51" s="308"/>
    </row>
    <row r="52" spans="1:83" ht="9" customHeight="1" x14ac:dyDescent="0.25">
      <c r="A52" s="132"/>
      <c r="B52" s="136" t="s">
        <v>7</v>
      </c>
      <c r="C52" s="170"/>
      <c r="D52" s="170"/>
      <c r="E52" s="170"/>
      <c r="F52" s="170"/>
      <c r="G52" s="170"/>
      <c r="H52" s="170"/>
      <c r="I52" s="170"/>
      <c r="K52" s="149"/>
      <c r="P52" s="170"/>
      <c r="Q52" s="170"/>
      <c r="S52" s="150"/>
      <c r="T52" s="150"/>
      <c r="U52" s="150"/>
      <c r="V52" s="150"/>
      <c r="W52" s="150"/>
      <c r="X52" s="150"/>
      <c r="Y52" s="150"/>
      <c r="Z52" s="150"/>
      <c r="AA52" s="151"/>
      <c r="AB52" s="131"/>
      <c r="AC52" s="132"/>
      <c r="AD52" s="136" t="s">
        <v>7</v>
      </c>
      <c r="AE52" s="170"/>
      <c r="AF52" s="170"/>
      <c r="AG52" s="170"/>
      <c r="AH52" s="170"/>
      <c r="AI52" s="170"/>
      <c r="AJ52" s="170"/>
      <c r="AK52" s="170"/>
      <c r="AM52" s="149"/>
      <c r="AR52" s="170"/>
      <c r="AS52" s="170"/>
      <c r="AU52" s="150"/>
      <c r="AV52" s="150"/>
      <c r="AW52" s="150"/>
      <c r="AX52" s="150"/>
      <c r="AY52" s="150"/>
      <c r="AZ52" s="150"/>
      <c r="BA52" s="150"/>
      <c r="BB52" s="150"/>
      <c r="BC52" s="151"/>
      <c r="BD52" s="131"/>
      <c r="BE52" s="132"/>
      <c r="BF52" s="136" t="s">
        <v>7</v>
      </c>
      <c r="BG52" s="170"/>
      <c r="BH52" s="170"/>
      <c r="BI52" s="170"/>
      <c r="BJ52" s="170"/>
      <c r="BK52" s="170"/>
      <c r="BL52" s="170"/>
      <c r="BM52" s="170"/>
      <c r="BO52" s="149"/>
      <c r="BT52" s="170"/>
      <c r="BU52" s="170"/>
      <c r="BW52" s="150"/>
      <c r="BX52" s="150"/>
      <c r="BY52" s="150"/>
      <c r="BZ52" s="150"/>
      <c r="CA52" s="150"/>
      <c r="CB52" s="150"/>
      <c r="CC52" s="150"/>
      <c r="CD52" s="150"/>
      <c r="CE52" s="151"/>
    </row>
    <row r="53" spans="1:83" ht="14.25" customHeight="1" x14ac:dyDescent="0.25">
      <c r="A53" s="132"/>
      <c r="B53" s="273" t="str">
        <f>IF(('1. Borminta'!$A$3)="","",'1. Borminta'!$A$3)</f>
        <v/>
      </c>
      <c r="C53" s="274"/>
      <c r="D53" s="274"/>
      <c r="E53" s="274"/>
      <c r="F53" s="274"/>
      <c r="G53" s="274"/>
      <c r="H53" s="274"/>
      <c r="I53" s="274"/>
      <c r="J53" s="274"/>
      <c r="K53" s="274"/>
      <c r="L53" s="274"/>
      <c r="M53" s="274"/>
      <c r="N53" s="274"/>
      <c r="O53" s="274"/>
      <c r="P53" s="274"/>
      <c r="Q53" s="274"/>
      <c r="R53" s="274"/>
      <c r="S53" s="274"/>
      <c r="T53" s="274"/>
      <c r="U53" s="274"/>
      <c r="V53" s="274"/>
      <c r="W53" s="274"/>
      <c r="X53" s="274"/>
      <c r="Y53" s="274"/>
      <c r="Z53" s="274"/>
      <c r="AA53" s="275"/>
      <c r="AB53" s="131"/>
      <c r="AC53" s="132"/>
      <c r="AD53" s="273" t="str">
        <f>IF(('1. Borminta'!$A$3)="","",'1. Borminta'!$A$3)</f>
        <v/>
      </c>
      <c r="AE53" s="274"/>
      <c r="AF53" s="274"/>
      <c r="AG53" s="274"/>
      <c r="AH53" s="274"/>
      <c r="AI53" s="274"/>
      <c r="AJ53" s="274"/>
      <c r="AK53" s="274"/>
      <c r="AL53" s="274"/>
      <c r="AM53" s="274"/>
      <c r="AN53" s="274"/>
      <c r="AO53" s="274"/>
      <c r="AP53" s="274"/>
      <c r="AQ53" s="274"/>
      <c r="AR53" s="274"/>
      <c r="AS53" s="274"/>
      <c r="AT53" s="274"/>
      <c r="AU53" s="274"/>
      <c r="AV53" s="274"/>
      <c r="AW53" s="274"/>
      <c r="AX53" s="274"/>
      <c r="AY53" s="274"/>
      <c r="AZ53" s="274"/>
      <c r="BA53" s="274"/>
      <c r="BB53" s="274"/>
      <c r="BC53" s="275"/>
      <c r="BD53" s="131"/>
      <c r="BE53" s="132"/>
      <c r="BF53" s="273" t="str">
        <f>IF(('1. Borminta'!$A$3)="","",'1. Borminta'!$A$3)</f>
        <v/>
      </c>
      <c r="BG53" s="274"/>
      <c r="BH53" s="274"/>
      <c r="BI53" s="274"/>
      <c r="BJ53" s="274"/>
      <c r="BK53" s="274"/>
      <c r="BL53" s="274"/>
      <c r="BM53" s="274"/>
      <c r="BN53" s="274"/>
      <c r="BO53" s="274"/>
      <c r="BP53" s="274"/>
      <c r="BQ53" s="274"/>
      <c r="BR53" s="274"/>
      <c r="BS53" s="274"/>
      <c r="BT53" s="274"/>
      <c r="BU53" s="274"/>
      <c r="BV53" s="274"/>
      <c r="BW53" s="274"/>
      <c r="BX53" s="274"/>
      <c r="BY53" s="274"/>
      <c r="BZ53" s="274"/>
      <c r="CA53" s="274"/>
      <c r="CB53" s="274"/>
      <c r="CC53" s="274"/>
      <c r="CD53" s="274"/>
      <c r="CE53" s="275"/>
    </row>
    <row r="54" spans="1:83" ht="14.25" customHeight="1" x14ac:dyDescent="0.25">
      <c r="A54" s="132"/>
      <c r="B54" s="276"/>
      <c r="C54" s="277"/>
      <c r="D54" s="277"/>
      <c r="E54" s="277"/>
      <c r="F54" s="277"/>
      <c r="G54" s="277"/>
      <c r="H54" s="277"/>
      <c r="I54" s="277"/>
      <c r="J54" s="277"/>
      <c r="K54" s="277"/>
      <c r="L54" s="277"/>
      <c r="M54" s="277"/>
      <c r="N54" s="277"/>
      <c r="O54" s="277"/>
      <c r="P54" s="277"/>
      <c r="Q54" s="277"/>
      <c r="R54" s="277"/>
      <c r="S54" s="277"/>
      <c r="T54" s="277"/>
      <c r="U54" s="277"/>
      <c r="V54" s="277"/>
      <c r="W54" s="277"/>
      <c r="X54" s="277"/>
      <c r="Y54" s="277"/>
      <c r="Z54" s="277"/>
      <c r="AA54" s="278"/>
      <c r="AB54" s="131"/>
      <c r="AC54" s="132"/>
      <c r="AD54" s="276"/>
      <c r="AE54" s="277"/>
      <c r="AF54" s="277"/>
      <c r="AG54" s="277"/>
      <c r="AH54" s="277"/>
      <c r="AI54" s="277"/>
      <c r="AJ54" s="277"/>
      <c r="AK54" s="277"/>
      <c r="AL54" s="277"/>
      <c r="AM54" s="277"/>
      <c r="AN54" s="277"/>
      <c r="AO54" s="277"/>
      <c r="AP54" s="277"/>
      <c r="AQ54" s="277"/>
      <c r="AR54" s="277"/>
      <c r="AS54" s="277"/>
      <c r="AT54" s="277"/>
      <c r="AU54" s="277"/>
      <c r="AV54" s="277"/>
      <c r="AW54" s="277"/>
      <c r="AX54" s="277"/>
      <c r="AY54" s="277"/>
      <c r="AZ54" s="277"/>
      <c r="BA54" s="277"/>
      <c r="BB54" s="277"/>
      <c r="BC54" s="278"/>
      <c r="BD54" s="131"/>
      <c r="BE54" s="132"/>
      <c r="BF54" s="276"/>
      <c r="BG54" s="277"/>
      <c r="BH54" s="277"/>
      <c r="BI54" s="277"/>
      <c r="BJ54" s="277"/>
      <c r="BK54" s="277"/>
      <c r="BL54" s="277"/>
      <c r="BM54" s="277"/>
      <c r="BN54" s="277"/>
      <c r="BO54" s="277"/>
      <c r="BP54" s="277"/>
      <c r="BQ54" s="277"/>
      <c r="BR54" s="277"/>
      <c r="BS54" s="277"/>
      <c r="BT54" s="277"/>
      <c r="BU54" s="277"/>
      <c r="BV54" s="277"/>
      <c r="BW54" s="277"/>
      <c r="BX54" s="277"/>
      <c r="BY54" s="277"/>
      <c r="BZ54" s="277"/>
      <c r="CA54" s="277"/>
      <c r="CB54" s="277"/>
      <c r="CC54" s="277"/>
      <c r="CD54" s="277"/>
      <c r="CE54" s="278"/>
    </row>
    <row r="55" spans="1:83" ht="9" customHeight="1" x14ac:dyDescent="0.25">
      <c r="A55" s="132"/>
      <c r="B55" s="136" t="s">
        <v>9</v>
      </c>
      <c r="C55" s="152"/>
      <c r="D55" s="152"/>
      <c r="E55" s="152"/>
      <c r="F55" s="152"/>
      <c r="G55" s="152"/>
      <c r="H55" s="152"/>
      <c r="L55" s="153"/>
      <c r="M55" s="153"/>
      <c r="N55" s="153"/>
      <c r="O55" s="153"/>
      <c r="P55" s="153"/>
      <c r="Q55" s="154"/>
      <c r="R55" s="138" t="s">
        <v>86</v>
      </c>
      <c r="T55" s="144"/>
      <c r="AA55" s="132"/>
      <c r="AB55" s="131"/>
      <c r="AC55" s="132"/>
      <c r="AD55" s="136" t="s">
        <v>9</v>
      </c>
      <c r="AE55" s="152"/>
      <c r="AF55" s="152"/>
      <c r="AG55" s="152"/>
      <c r="AH55" s="152"/>
      <c r="AI55" s="152"/>
      <c r="AJ55" s="152"/>
      <c r="AN55" s="153"/>
      <c r="AO55" s="153"/>
      <c r="AP55" s="153"/>
      <c r="AQ55" s="153"/>
      <c r="AR55" s="153"/>
      <c r="AS55" s="154"/>
      <c r="AT55" s="138" t="s">
        <v>86</v>
      </c>
      <c r="AV55" s="144"/>
      <c r="BC55" s="132"/>
      <c r="BD55" s="131"/>
      <c r="BE55" s="132"/>
      <c r="BF55" s="136" t="s">
        <v>9</v>
      </c>
      <c r="BG55" s="152"/>
      <c r="BH55" s="152"/>
      <c r="BI55" s="152"/>
      <c r="BJ55" s="152"/>
      <c r="BK55" s="152"/>
      <c r="BL55" s="152"/>
      <c r="BP55" s="153"/>
      <c r="BQ55" s="153"/>
      <c r="BR55" s="153"/>
      <c r="BS55" s="153"/>
      <c r="BT55" s="153"/>
      <c r="BU55" s="154"/>
      <c r="BV55" s="138" t="s">
        <v>86</v>
      </c>
      <c r="BX55" s="144"/>
      <c r="CE55" s="132"/>
    </row>
    <row r="56" spans="1:83" ht="14.25" customHeight="1" x14ac:dyDescent="0.25">
      <c r="A56" s="132"/>
      <c r="B56" s="309" t="str">
        <f>IF(('1. Borminta'!$A$5)="","",'1. Borminta'!$A$5)</f>
        <v/>
      </c>
      <c r="C56" s="310"/>
      <c r="D56" s="310"/>
      <c r="E56" s="310"/>
      <c r="F56" s="310"/>
      <c r="G56" s="310"/>
      <c r="H56" s="310"/>
      <c r="I56" s="310"/>
      <c r="J56" s="310"/>
      <c r="K56" s="310"/>
      <c r="L56" s="310"/>
      <c r="M56" s="310"/>
      <c r="N56" s="310"/>
      <c r="O56" s="310"/>
      <c r="P56" s="310"/>
      <c r="Q56" s="311"/>
      <c r="R56" s="170"/>
      <c r="S56" s="171"/>
      <c r="T56" s="171"/>
      <c r="AA56" s="132"/>
      <c r="AB56" s="131"/>
      <c r="AC56" s="132"/>
      <c r="AD56" s="309" t="str">
        <f>IF(('1. Borminta'!$A$5)="","",'1. Borminta'!$A$5)</f>
        <v/>
      </c>
      <c r="AE56" s="310"/>
      <c r="AF56" s="310"/>
      <c r="AG56" s="310"/>
      <c r="AH56" s="310"/>
      <c r="AI56" s="310"/>
      <c r="AJ56" s="310"/>
      <c r="AK56" s="310"/>
      <c r="AL56" s="310"/>
      <c r="AM56" s="310"/>
      <c r="AN56" s="310"/>
      <c r="AO56" s="310"/>
      <c r="AP56" s="310"/>
      <c r="AQ56" s="310"/>
      <c r="AR56" s="310"/>
      <c r="AS56" s="311"/>
      <c r="AT56" s="170"/>
      <c r="AU56" s="171"/>
      <c r="AV56" s="171"/>
      <c r="BC56" s="132"/>
      <c r="BD56" s="131"/>
      <c r="BE56" s="132"/>
      <c r="BF56" s="309" t="str">
        <f>IF(('1. Borminta'!$A$5)="","",'1. Borminta'!$A$5)</f>
        <v/>
      </c>
      <c r="BG56" s="310"/>
      <c r="BH56" s="310"/>
      <c r="BI56" s="310"/>
      <c r="BJ56" s="310"/>
      <c r="BK56" s="310"/>
      <c r="BL56" s="310"/>
      <c r="BM56" s="310"/>
      <c r="BN56" s="310"/>
      <c r="BO56" s="310"/>
      <c r="BP56" s="310"/>
      <c r="BQ56" s="310"/>
      <c r="BR56" s="310"/>
      <c r="BS56" s="310"/>
      <c r="BT56" s="310"/>
      <c r="BU56" s="311"/>
      <c r="BV56" s="170"/>
      <c r="BW56" s="171"/>
      <c r="BX56" s="171"/>
      <c r="CE56" s="132"/>
    </row>
    <row r="57" spans="1:83" ht="14.25" customHeight="1" x14ac:dyDescent="0.25">
      <c r="A57" s="132"/>
      <c r="B57" s="312"/>
      <c r="C57" s="313"/>
      <c r="D57" s="313"/>
      <c r="E57" s="313"/>
      <c r="F57" s="313"/>
      <c r="G57" s="313"/>
      <c r="H57" s="313"/>
      <c r="I57" s="313"/>
      <c r="J57" s="313"/>
      <c r="K57" s="313"/>
      <c r="L57" s="313"/>
      <c r="M57" s="313"/>
      <c r="N57" s="313"/>
      <c r="O57" s="313"/>
      <c r="P57" s="313"/>
      <c r="Q57" s="314"/>
      <c r="R57" s="144"/>
      <c r="T57" s="144"/>
      <c r="AA57" s="132"/>
      <c r="AB57" s="131"/>
      <c r="AC57" s="132"/>
      <c r="AD57" s="312"/>
      <c r="AE57" s="313"/>
      <c r="AF57" s="313"/>
      <c r="AG57" s="313"/>
      <c r="AH57" s="313"/>
      <c r="AI57" s="313"/>
      <c r="AJ57" s="313"/>
      <c r="AK57" s="313"/>
      <c r="AL57" s="313"/>
      <c r="AM57" s="313"/>
      <c r="AN57" s="313"/>
      <c r="AO57" s="313"/>
      <c r="AP57" s="313"/>
      <c r="AQ57" s="313"/>
      <c r="AR57" s="313"/>
      <c r="AS57" s="314"/>
      <c r="AT57" s="144"/>
      <c r="AV57" s="144"/>
      <c r="BC57" s="132"/>
      <c r="BD57" s="131"/>
      <c r="BE57" s="132"/>
      <c r="BF57" s="312"/>
      <c r="BG57" s="313"/>
      <c r="BH57" s="313"/>
      <c r="BI57" s="313"/>
      <c r="BJ57" s="313"/>
      <c r="BK57" s="313"/>
      <c r="BL57" s="313"/>
      <c r="BM57" s="313"/>
      <c r="BN57" s="313"/>
      <c r="BO57" s="313"/>
      <c r="BP57" s="313"/>
      <c r="BQ57" s="313"/>
      <c r="BR57" s="313"/>
      <c r="BS57" s="313"/>
      <c r="BT57" s="313"/>
      <c r="BU57" s="314"/>
      <c r="BV57" s="144"/>
      <c r="BX57" s="144"/>
      <c r="CE57" s="132"/>
    </row>
    <row r="58" spans="1:83" ht="9" customHeight="1" x14ac:dyDescent="0.25">
      <c r="A58" s="132"/>
      <c r="B58" s="136" t="s">
        <v>89</v>
      </c>
      <c r="C58" s="155"/>
      <c r="D58" s="155"/>
      <c r="E58" s="155"/>
      <c r="F58" s="155"/>
      <c r="G58" s="155"/>
      <c r="H58" s="156"/>
      <c r="I58" s="156"/>
      <c r="J58" s="156"/>
      <c r="K58" s="156"/>
      <c r="L58" s="156"/>
      <c r="M58" s="156"/>
      <c r="N58" s="156"/>
      <c r="O58" s="156"/>
      <c r="P58" s="156"/>
      <c r="Q58" s="157"/>
      <c r="R58" s="123"/>
      <c r="T58" s="123"/>
      <c r="U58" s="123"/>
      <c r="V58" s="158" t="s">
        <v>18</v>
      </c>
      <c r="AA58" s="132"/>
      <c r="AB58" s="131"/>
      <c r="AC58" s="132"/>
      <c r="AD58" s="136" t="s">
        <v>89</v>
      </c>
      <c r="AE58" s="155"/>
      <c r="AF58" s="155"/>
      <c r="AG58" s="155"/>
      <c r="AH58" s="155"/>
      <c r="AI58" s="155"/>
      <c r="AJ58" s="156"/>
      <c r="AK58" s="156"/>
      <c r="AL58" s="156"/>
      <c r="AM58" s="156"/>
      <c r="AN58" s="156"/>
      <c r="AO58" s="156"/>
      <c r="AP58" s="156"/>
      <c r="AQ58" s="156"/>
      <c r="AR58" s="156"/>
      <c r="AS58" s="157"/>
      <c r="AT58" s="123"/>
      <c r="AV58" s="123"/>
      <c r="AW58" s="123"/>
      <c r="AX58" s="158" t="s">
        <v>18</v>
      </c>
      <c r="BC58" s="132"/>
      <c r="BD58" s="131"/>
      <c r="BE58" s="132"/>
      <c r="BF58" s="136" t="s">
        <v>89</v>
      </c>
      <c r="BG58" s="155"/>
      <c r="BH58" s="155"/>
      <c r="BI58" s="155"/>
      <c r="BJ58" s="155"/>
      <c r="BK58" s="155"/>
      <c r="BL58" s="156"/>
      <c r="BM58" s="156"/>
      <c r="BN58" s="156"/>
      <c r="BO58" s="156"/>
      <c r="BP58" s="156"/>
      <c r="BQ58" s="156"/>
      <c r="BR58" s="156"/>
      <c r="BS58" s="156"/>
      <c r="BT58" s="156"/>
      <c r="BU58" s="157"/>
      <c r="BV58" s="123"/>
      <c r="BX58" s="123"/>
      <c r="BY58" s="123"/>
      <c r="BZ58" s="158" t="s">
        <v>18</v>
      </c>
      <c r="CE58" s="132"/>
    </row>
    <row r="59" spans="1:83" ht="7.5" customHeight="1" x14ac:dyDescent="0.25">
      <c r="A59" s="132"/>
      <c r="B59" s="315" t="str">
        <f>IF(('1. Borminta'!$A$13)="","",'1. Borminta'!$A$13)</f>
        <v/>
      </c>
      <c r="C59" s="316"/>
      <c r="D59" s="316"/>
      <c r="E59" s="316"/>
      <c r="F59" s="316"/>
      <c r="G59" s="316"/>
      <c r="H59" s="316"/>
      <c r="I59" s="316"/>
      <c r="J59" s="316"/>
      <c r="K59" s="316"/>
      <c r="L59" s="316"/>
      <c r="M59" s="316"/>
      <c r="N59" s="316"/>
      <c r="O59" s="316"/>
      <c r="P59" s="316"/>
      <c r="Q59" s="317"/>
      <c r="R59" s="144"/>
      <c r="T59" s="144"/>
      <c r="U59" s="144"/>
      <c r="AA59" s="132"/>
      <c r="AB59" s="131"/>
      <c r="AC59" s="132"/>
      <c r="AD59" s="315" t="str">
        <f>IF(('1. Borminta'!$A$13)="","",'1. Borminta'!$A$13)</f>
        <v/>
      </c>
      <c r="AE59" s="316"/>
      <c r="AF59" s="316"/>
      <c r="AG59" s="316"/>
      <c r="AH59" s="316"/>
      <c r="AI59" s="316"/>
      <c r="AJ59" s="316"/>
      <c r="AK59" s="316"/>
      <c r="AL59" s="316"/>
      <c r="AM59" s="316"/>
      <c r="AN59" s="316"/>
      <c r="AO59" s="316"/>
      <c r="AP59" s="316"/>
      <c r="AQ59" s="316"/>
      <c r="AR59" s="316"/>
      <c r="AS59" s="317"/>
      <c r="AT59" s="144"/>
      <c r="AV59" s="144"/>
      <c r="AW59" s="144"/>
      <c r="BC59" s="132"/>
      <c r="BD59" s="131"/>
      <c r="BE59" s="132"/>
      <c r="BF59" s="315" t="str">
        <f>IF(('1. Borminta'!$A$13)="","",'1. Borminta'!$A$13)</f>
        <v/>
      </c>
      <c r="BG59" s="316"/>
      <c r="BH59" s="316"/>
      <c r="BI59" s="316"/>
      <c r="BJ59" s="316"/>
      <c r="BK59" s="316"/>
      <c r="BL59" s="316"/>
      <c r="BM59" s="316"/>
      <c r="BN59" s="316"/>
      <c r="BO59" s="316"/>
      <c r="BP59" s="316"/>
      <c r="BQ59" s="316"/>
      <c r="BR59" s="316"/>
      <c r="BS59" s="316"/>
      <c r="BT59" s="316"/>
      <c r="BU59" s="317"/>
      <c r="BV59" s="144"/>
      <c r="BX59" s="144"/>
      <c r="BY59" s="144"/>
      <c r="CE59" s="132"/>
    </row>
    <row r="60" spans="1:83" ht="7.5" customHeight="1" x14ac:dyDescent="0.25">
      <c r="A60" s="132"/>
      <c r="B60" s="315"/>
      <c r="C60" s="316"/>
      <c r="D60" s="316"/>
      <c r="E60" s="316"/>
      <c r="F60" s="316"/>
      <c r="G60" s="316"/>
      <c r="H60" s="316"/>
      <c r="I60" s="316"/>
      <c r="J60" s="316"/>
      <c r="K60" s="316"/>
      <c r="L60" s="316"/>
      <c r="M60" s="316"/>
      <c r="N60" s="316"/>
      <c r="O60" s="316"/>
      <c r="P60" s="316"/>
      <c r="Q60" s="317"/>
      <c r="R60" s="137"/>
      <c r="S60" s="137"/>
      <c r="T60" s="137"/>
      <c r="U60" s="137"/>
      <c r="AA60" s="132"/>
      <c r="AB60" s="131"/>
      <c r="AC60" s="132"/>
      <c r="AD60" s="315"/>
      <c r="AE60" s="316"/>
      <c r="AF60" s="316"/>
      <c r="AG60" s="316"/>
      <c r="AH60" s="316"/>
      <c r="AI60" s="316"/>
      <c r="AJ60" s="316"/>
      <c r="AK60" s="316"/>
      <c r="AL60" s="316"/>
      <c r="AM60" s="316"/>
      <c r="AN60" s="316"/>
      <c r="AO60" s="316"/>
      <c r="AP60" s="316"/>
      <c r="AQ60" s="316"/>
      <c r="AR60" s="316"/>
      <c r="AS60" s="317"/>
      <c r="AT60" s="137"/>
      <c r="AU60" s="137"/>
      <c r="AV60" s="137"/>
      <c r="AW60" s="137"/>
      <c r="BC60" s="132"/>
      <c r="BD60" s="131"/>
      <c r="BE60" s="132"/>
      <c r="BF60" s="315"/>
      <c r="BG60" s="316"/>
      <c r="BH60" s="316"/>
      <c r="BI60" s="316"/>
      <c r="BJ60" s="316"/>
      <c r="BK60" s="316"/>
      <c r="BL60" s="316"/>
      <c r="BM60" s="316"/>
      <c r="BN60" s="316"/>
      <c r="BO60" s="316"/>
      <c r="BP60" s="316"/>
      <c r="BQ60" s="316"/>
      <c r="BR60" s="316"/>
      <c r="BS60" s="316"/>
      <c r="BT60" s="316"/>
      <c r="BU60" s="317"/>
      <c r="BV60" s="137"/>
      <c r="BW60" s="137"/>
      <c r="BX60" s="137"/>
      <c r="BY60" s="137"/>
      <c r="CE60" s="132"/>
    </row>
    <row r="61" spans="1:83" ht="7.5" customHeight="1" x14ac:dyDescent="0.25">
      <c r="A61" s="132"/>
      <c r="B61" s="270"/>
      <c r="C61" s="271"/>
      <c r="D61" s="271"/>
      <c r="E61" s="271"/>
      <c r="F61" s="271"/>
      <c r="G61" s="271"/>
      <c r="H61" s="271"/>
      <c r="I61" s="271"/>
      <c r="J61" s="271"/>
      <c r="K61" s="271"/>
      <c r="L61" s="271"/>
      <c r="M61" s="271"/>
      <c r="N61" s="271"/>
      <c r="O61" s="271"/>
      <c r="P61" s="271"/>
      <c r="Q61" s="272"/>
      <c r="R61" s="159"/>
      <c r="S61" s="159"/>
      <c r="T61" s="159"/>
      <c r="U61" s="159"/>
      <c r="V61" s="160"/>
      <c r="W61" s="160"/>
      <c r="X61" s="160"/>
      <c r="Y61" s="160"/>
      <c r="Z61" s="160"/>
      <c r="AA61" s="161"/>
      <c r="AB61" s="131"/>
      <c r="AC61" s="132"/>
      <c r="AD61" s="270"/>
      <c r="AE61" s="271"/>
      <c r="AF61" s="271"/>
      <c r="AG61" s="271"/>
      <c r="AH61" s="271"/>
      <c r="AI61" s="271"/>
      <c r="AJ61" s="271"/>
      <c r="AK61" s="271"/>
      <c r="AL61" s="271"/>
      <c r="AM61" s="271"/>
      <c r="AN61" s="271"/>
      <c r="AO61" s="271"/>
      <c r="AP61" s="271"/>
      <c r="AQ61" s="271"/>
      <c r="AR61" s="271"/>
      <c r="AS61" s="272"/>
      <c r="AT61" s="159"/>
      <c r="AU61" s="159"/>
      <c r="AV61" s="159"/>
      <c r="AW61" s="159"/>
      <c r="AX61" s="160"/>
      <c r="AY61" s="160"/>
      <c r="AZ61" s="160"/>
      <c r="BA61" s="160"/>
      <c r="BB61" s="160"/>
      <c r="BC61" s="161"/>
      <c r="BD61" s="131"/>
      <c r="BE61" s="132"/>
      <c r="BF61" s="270"/>
      <c r="BG61" s="271"/>
      <c r="BH61" s="271"/>
      <c r="BI61" s="271"/>
      <c r="BJ61" s="271"/>
      <c r="BK61" s="271"/>
      <c r="BL61" s="271"/>
      <c r="BM61" s="271"/>
      <c r="BN61" s="271"/>
      <c r="BO61" s="271"/>
      <c r="BP61" s="271"/>
      <c r="BQ61" s="271"/>
      <c r="BR61" s="271"/>
      <c r="BS61" s="271"/>
      <c r="BT61" s="271"/>
      <c r="BU61" s="272"/>
      <c r="BV61" s="159"/>
      <c r="BW61" s="159"/>
      <c r="BX61" s="159"/>
      <c r="BY61" s="159"/>
      <c r="BZ61" s="160"/>
      <c r="CA61" s="160"/>
      <c r="CB61" s="160"/>
      <c r="CC61" s="160"/>
      <c r="CD61" s="160"/>
      <c r="CE61" s="161"/>
    </row>
  </sheetData>
  <sheetProtection algorithmName="SHA-512" hashValue="OFvZzPdkEwAMAL2rHrmVwFGVGG+Q79+ZVcPgmAlXelX/1RSNUm31QMghA3MN8cQz3jCwNcTisuXhKvs7kvlf1w==" saltValue="V9HQjDt1djo8ndqV2QgArg==" spinCount="100000" sheet="1" objects="1" selectLockedCells="1"/>
  <mergeCells count="108">
    <mergeCell ref="AT2:BC2"/>
    <mergeCell ref="BH22:BU23"/>
    <mergeCell ref="B19:Q19"/>
    <mergeCell ref="B11:AA12"/>
    <mergeCell ref="R8:AA9"/>
    <mergeCell ref="B14:Q15"/>
    <mergeCell ref="D1:Q2"/>
    <mergeCell ref="R2:AA2"/>
    <mergeCell ref="W5:AA6"/>
    <mergeCell ref="B8:H9"/>
    <mergeCell ref="I8:Q9"/>
    <mergeCell ref="B4:Q6"/>
    <mergeCell ref="W3:AA4"/>
    <mergeCell ref="AF1:AS2"/>
    <mergeCell ref="BH1:BU2"/>
    <mergeCell ref="AT23:BC23"/>
    <mergeCell ref="AD8:AJ9"/>
    <mergeCell ref="AD14:AS15"/>
    <mergeCell ref="AD17:AS18"/>
    <mergeCell ref="AD19:AS19"/>
    <mergeCell ref="AT8:BC9"/>
    <mergeCell ref="AD11:BC12"/>
    <mergeCell ref="AK8:AS9"/>
    <mergeCell ref="AY24:BC25"/>
    <mergeCell ref="B35:Q36"/>
    <mergeCell ref="B17:Q18"/>
    <mergeCell ref="D22:Q23"/>
    <mergeCell ref="R23:AA23"/>
    <mergeCell ref="W24:AA25"/>
    <mergeCell ref="B25:Q27"/>
    <mergeCell ref="W26:AA27"/>
    <mergeCell ref="AD25:AS27"/>
    <mergeCell ref="AY26:BC27"/>
    <mergeCell ref="B38:Q39"/>
    <mergeCell ref="B40:Q40"/>
    <mergeCell ref="B29:H30"/>
    <mergeCell ref="I29:Q30"/>
    <mergeCell ref="BV44:CE44"/>
    <mergeCell ref="BF38:BU39"/>
    <mergeCell ref="BF40:BU40"/>
    <mergeCell ref="BH43:BU44"/>
    <mergeCell ref="AD32:BC33"/>
    <mergeCell ref="R29:AA30"/>
    <mergeCell ref="B32:AA33"/>
    <mergeCell ref="BF32:CE33"/>
    <mergeCell ref="AD29:AJ30"/>
    <mergeCell ref="D43:Q44"/>
    <mergeCell ref="R44:AA44"/>
    <mergeCell ref="BV2:CE2"/>
    <mergeCell ref="CA3:CE4"/>
    <mergeCell ref="BF4:BU6"/>
    <mergeCell ref="CA5:CE6"/>
    <mergeCell ref="AK29:AS30"/>
    <mergeCell ref="AT29:BC30"/>
    <mergeCell ref="CA24:CE25"/>
    <mergeCell ref="CA26:CE27"/>
    <mergeCell ref="BF29:BL30"/>
    <mergeCell ref="BM29:BU30"/>
    <mergeCell ref="BV29:CE30"/>
    <mergeCell ref="BF11:CE12"/>
    <mergeCell ref="BF14:BU15"/>
    <mergeCell ref="BF17:BU18"/>
    <mergeCell ref="BF19:BU19"/>
    <mergeCell ref="BF25:BU27"/>
    <mergeCell ref="BV23:CE23"/>
    <mergeCell ref="AY3:BC4"/>
    <mergeCell ref="AD4:AS6"/>
    <mergeCell ref="AY5:BC6"/>
    <mergeCell ref="BF8:BL9"/>
    <mergeCell ref="BM8:BU9"/>
    <mergeCell ref="BV8:CE9"/>
    <mergeCell ref="AF22:AS23"/>
    <mergeCell ref="BV50:CE51"/>
    <mergeCell ref="BF53:CE54"/>
    <mergeCell ref="BF56:BU57"/>
    <mergeCell ref="BF59:BU60"/>
    <mergeCell ref="AD35:AS36"/>
    <mergeCell ref="AD38:AS39"/>
    <mergeCell ref="AD40:AS40"/>
    <mergeCell ref="CA45:CE46"/>
    <mergeCell ref="AF43:AS44"/>
    <mergeCell ref="AT44:BC44"/>
    <mergeCell ref="BF46:BU48"/>
    <mergeCell ref="BF35:BU36"/>
    <mergeCell ref="CA47:CE48"/>
    <mergeCell ref="BF61:BU61"/>
    <mergeCell ref="AD53:BC54"/>
    <mergeCell ref="BF50:BL51"/>
    <mergeCell ref="BM50:BU51"/>
    <mergeCell ref="B61:Q61"/>
    <mergeCell ref="AY45:BC46"/>
    <mergeCell ref="AD46:AS48"/>
    <mergeCell ref="AY47:BC48"/>
    <mergeCell ref="AD50:AJ51"/>
    <mergeCell ref="AK50:AS51"/>
    <mergeCell ref="AT50:BC51"/>
    <mergeCell ref="AD61:AS61"/>
    <mergeCell ref="W45:AA46"/>
    <mergeCell ref="B46:Q48"/>
    <mergeCell ref="W47:AA48"/>
    <mergeCell ref="B56:Q57"/>
    <mergeCell ref="AD56:AS57"/>
    <mergeCell ref="AD59:AS60"/>
    <mergeCell ref="B50:H51"/>
    <mergeCell ref="I50:Q51"/>
    <mergeCell ref="R50:AA51"/>
    <mergeCell ref="B53:AA54"/>
    <mergeCell ref="B59:Q60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9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3"/>
  <sheetViews>
    <sheetView showGridLines="0" zoomScale="115" zoomScaleNormal="115" workbookViewId="0">
      <selection activeCell="K5" sqref="K5:T5"/>
    </sheetView>
  </sheetViews>
  <sheetFormatPr defaultColWidth="9.1796875" defaultRowHeight="13" x14ac:dyDescent="0.25"/>
  <cols>
    <col min="1" max="1" width="1.26953125" style="6" customWidth="1"/>
    <col min="2" max="20" width="4.81640625" style="6" customWidth="1"/>
    <col min="21" max="21" width="1.26953125" style="6" customWidth="1"/>
    <col min="22" max="16384" width="9.1796875" style="6"/>
  </cols>
  <sheetData>
    <row r="1" spans="1:21" ht="21" customHeight="1" x14ac:dyDescent="0.25">
      <c r="A1" s="75"/>
      <c r="B1" s="330" t="s">
        <v>0</v>
      </c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76"/>
    </row>
    <row r="2" spans="1:21" ht="13.5" customHeight="1" x14ac:dyDescent="0.25">
      <c r="A2" s="73"/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67"/>
    </row>
    <row r="3" spans="1:21" ht="41.25" customHeight="1" x14ac:dyDescent="0.25">
      <c r="A3" s="73"/>
      <c r="E3" s="334" t="s">
        <v>1</v>
      </c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9"/>
      <c r="S3" s="9"/>
      <c r="T3" s="9"/>
      <c r="U3" s="67"/>
    </row>
    <row r="4" spans="1:21" ht="9.75" customHeight="1" x14ac:dyDescent="0.25">
      <c r="A4" s="73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9"/>
      <c r="U4" s="67"/>
    </row>
    <row r="5" spans="1:21" ht="37.5" customHeight="1" x14ac:dyDescent="0.3">
      <c r="A5" s="73"/>
      <c r="B5" s="63" t="s">
        <v>15</v>
      </c>
      <c r="C5" s="63"/>
      <c r="D5" s="63"/>
      <c r="E5" s="63"/>
      <c r="F5" s="63"/>
      <c r="G5" s="63"/>
      <c r="H5" s="63"/>
      <c r="I5" s="63"/>
      <c r="J5" s="47"/>
      <c r="K5" s="342" t="str">
        <f>IF(('1. Borminta'!A3)="","",'1. Borminta'!A3)</f>
        <v/>
      </c>
      <c r="L5" s="342"/>
      <c r="M5" s="342"/>
      <c r="N5" s="342"/>
      <c r="O5" s="342"/>
      <c r="P5" s="342"/>
      <c r="Q5" s="342"/>
      <c r="R5" s="342"/>
      <c r="S5" s="342"/>
      <c r="T5" s="342"/>
      <c r="U5" s="67"/>
    </row>
    <row r="6" spans="1:21" ht="33.5" customHeight="1" x14ac:dyDescent="0.35">
      <c r="A6" s="73"/>
      <c r="B6" s="2" t="s">
        <v>2</v>
      </c>
      <c r="C6" s="2"/>
      <c r="D6" s="343"/>
      <c r="E6" s="343"/>
      <c r="F6" s="343"/>
      <c r="G6" s="343"/>
      <c r="H6" s="343"/>
      <c r="I6" s="343"/>
      <c r="J6" s="343"/>
      <c r="K6" s="343"/>
      <c r="L6" s="64"/>
      <c r="M6" s="3" t="s">
        <v>11</v>
      </c>
      <c r="N6" s="324"/>
      <c r="O6" s="324"/>
      <c r="P6" s="324"/>
      <c r="Q6" s="324"/>
      <c r="R6" s="324"/>
      <c r="S6" s="324"/>
      <c r="T6" s="324"/>
      <c r="U6" s="67"/>
    </row>
    <row r="7" spans="1:21" ht="14.25" customHeight="1" x14ac:dyDescent="0.3">
      <c r="A7" s="74"/>
      <c r="B7" s="43"/>
      <c r="C7" s="43"/>
      <c r="D7" s="43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5"/>
      <c r="S7" s="43"/>
      <c r="T7" s="43"/>
      <c r="U7" s="68"/>
    </row>
    <row r="8" spans="1:21" ht="27.75" customHeight="1" x14ac:dyDescent="0.3">
      <c r="A8" s="73"/>
      <c r="B8" s="46" t="s">
        <v>19</v>
      </c>
      <c r="C8" s="46"/>
      <c r="D8" s="46"/>
      <c r="G8" s="58"/>
      <c r="H8" s="58"/>
      <c r="I8" s="58"/>
      <c r="N8" s="58"/>
      <c r="R8" s="58"/>
      <c r="T8" s="10"/>
      <c r="U8" s="67"/>
    </row>
    <row r="9" spans="1:21" ht="20.25" customHeight="1" x14ac:dyDescent="0.25">
      <c r="A9" s="73"/>
      <c r="E9" s="11"/>
      <c r="P9" s="11"/>
      <c r="Q9" s="11"/>
      <c r="S9" s="11"/>
      <c r="T9" s="11"/>
      <c r="U9" s="67"/>
    </row>
    <row r="10" spans="1:21" ht="25.5" customHeight="1" x14ac:dyDescent="0.3">
      <c r="A10" s="73"/>
      <c r="B10" s="16" t="s">
        <v>3</v>
      </c>
      <c r="D10" s="10"/>
      <c r="E10" s="337" t="str">
        <f>IF(('1. Borminta'!A11)="","",'1. Borminta'!A11)</f>
        <v/>
      </c>
      <c r="F10" s="337"/>
      <c r="I10" s="54"/>
      <c r="J10" s="7" t="s">
        <v>12</v>
      </c>
      <c r="K10" s="325" t="str">
        <f>IF(('1. Borminta'!A9)="","",'1. Borminta'!A9)</f>
        <v/>
      </c>
      <c r="L10" s="325"/>
      <c r="M10" s="325"/>
      <c r="N10" s="325"/>
      <c r="O10" s="325"/>
      <c r="P10" s="325"/>
      <c r="Q10" s="325"/>
      <c r="R10" s="325"/>
      <c r="S10" s="325"/>
      <c r="T10" s="325"/>
      <c r="U10" s="67"/>
    </row>
    <row r="11" spans="1:21" ht="25.5" customHeight="1" x14ac:dyDescent="0.35">
      <c r="A11" s="73"/>
      <c r="B11" s="16" t="s">
        <v>54</v>
      </c>
      <c r="C11" s="16"/>
      <c r="D11" s="16"/>
      <c r="E11" s="106"/>
      <c r="F11" s="106"/>
      <c r="G11" s="106"/>
      <c r="I11" s="54"/>
      <c r="J11" s="7" t="s">
        <v>51</v>
      </c>
      <c r="K11" s="341" t="str">
        <f>IF(('1. Borminta'!E11)="","",'1. Borminta'!E11)</f>
        <v/>
      </c>
      <c r="L11" s="341"/>
      <c r="M11" s="341"/>
      <c r="O11" s="54"/>
      <c r="P11" s="54"/>
      <c r="Q11" s="7" t="s">
        <v>53</v>
      </c>
      <c r="R11" s="340" t="str">
        <f>IF(('1. Borminta'!C11)="","",'1. Borminta'!C11)</f>
        <v/>
      </c>
      <c r="S11" s="340"/>
      <c r="T11" s="340"/>
      <c r="U11" s="67"/>
    </row>
    <row r="12" spans="1:21" ht="25.5" customHeight="1" x14ac:dyDescent="0.35">
      <c r="A12" s="73"/>
      <c r="B12" s="16" t="s">
        <v>50</v>
      </c>
      <c r="C12" s="16"/>
      <c r="D12" s="16"/>
      <c r="E12" s="54"/>
      <c r="F12" s="337" t="str">
        <f>IF(('1. Borminta'!A7)="","",'1. Borminta'!A7)</f>
        <v/>
      </c>
      <c r="G12" s="337"/>
      <c r="H12" s="337"/>
      <c r="I12" s="337"/>
      <c r="J12" s="337"/>
      <c r="K12" s="55"/>
      <c r="L12" s="55"/>
      <c r="M12" s="55"/>
      <c r="O12" s="55"/>
      <c r="P12" s="55"/>
      <c r="Q12" s="7" t="s">
        <v>13</v>
      </c>
      <c r="R12" s="340" t="str">
        <f>IF(('1. Borminta'!D13)="","",'1. Borminta'!D13)</f>
        <v/>
      </c>
      <c r="S12" s="340"/>
      <c r="T12" s="340"/>
      <c r="U12" s="67"/>
    </row>
    <row r="13" spans="1:21" ht="28.5" customHeight="1" x14ac:dyDescent="0.35">
      <c r="A13" s="73"/>
      <c r="B13" s="16" t="s">
        <v>14</v>
      </c>
      <c r="C13" s="16"/>
      <c r="D13" s="16"/>
      <c r="E13" s="59"/>
      <c r="F13" s="338" t="str">
        <f>IF(('1. Borminta'!D7)="","",'1. Borminta'!D7)</f>
        <v/>
      </c>
      <c r="G13" s="338"/>
      <c r="H13" s="338"/>
      <c r="I13" s="338"/>
      <c r="J13" s="338"/>
      <c r="L13" s="16"/>
      <c r="M13" s="16"/>
      <c r="N13" s="16"/>
      <c r="P13" s="16"/>
      <c r="Q13" s="16"/>
      <c r="R13" s="5"/>
      <c r="U13" s="67"/>
    </row>
    <row r="14" spans="1:21" ht="12" customHeight="1" x14ac:dyDescent="0.3">
      <c r="A14" s="73"/>
      <c r="C14" s="10"/>
      <c r="D14" s="10"/>
      <c r="E14" s="10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S14" s="60"/>
      <c r="T14" s="60"/>
      <c r="U14" s="67"/>
    </row>
    <row r="15" spans="1:21" ht="20" customHeight="1" x14ac:dyDescent="0.3">
      <c r="A15" s="73"/>
      <c r="B15" s="10" t="s">
        <v>66</v>
      </c>
      <c r="C15" s="10"/>
      <c r="D15" s="10"/>
      <c r="E15" s="10"/>
      <c r="F15" s="10"/>
      <c r="G15" s="16"/>
      <c r="H15" s="16"/>
      <c r="I15" s="16"/>
      <c r="J15" s="339" t="str">
        <f>IF(('1. Borminta'!A5)="","",'1. Borminta'!A5)</f>
        <v/>
      </c>
      <c r="K15" s="339"/>
      <c r="L15" s="339"/>
      <c r="M15" s="339"/>
      <c r="N15" s="339"/>
      <c r="O15" s="339"/>
      <c r="P15" s="339"/>
      <c r="Q15" s="339"/>
      <c r="R15" s="339"/>
      <c r="S15" s="339"/>
      <c r="T15" s="339"/>
      <c r="U15" s="67"/>
    </row>
    <row r="16" spans="1:21" ht="29.5" customHeight="1" x14ac:dyDescent="0.35">
      <c r="A16" s="73"/>
      <c r="B16" s="10" t="s">
        <v>55</v>
      </c>
      <c r="C16" s="91"/>
      <c r="D16" s="91"/>
      <c r="E16" s="92"/>
      <c r="F16" s="335"/>
      <c r="G16" s="335"/>
      <c r="H16" s="335"/>
      <c r="I16" s="335"/>
      <c r="J16" s="335"/>
      <c r="K16" s="335"/>
      <c r="L16" s="335"/>
      <c r="M16" s="335"/>
      <c r="N16" s="335"/>
      <c r="O16" s="335"/>
      <c r="P16" s="335"/>
      <c r="Q16" s="335"/>
      <c r="R16" s="335"/>
      <c r="S16" s="335"/>
      <c r="T16" s="335"/>
      <c r="U16" s="67"/>
    </row>
    <row r="17" spans="1:21" ht="21.5" customHeight="1" x14ac:dyDescent="0.25">
      <c r="A17" s="74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9"/>
      <c r="R17" s="69"/>
      <c r="S17" s="69"/>
      <c r="T17" s="69"/>
      <c r="U17" s="68"/>
    </row>
    <row r="18" spans="1:21" ht="30.75" customHeight="1" x14ac:dyDescent="0.3">
      <c r="A18" s="75"/>
      <c r="B18" s="333" t="s">
        <v>4</v>
      </c>
      <c r="C18" s="333"/>
      <c r="D18" s="333"/>
      <c r="E18" s="333"/>
      <c r="F18" s="333"/>
      <c r="G18" s="333"/>
      <c r="H18" s="333"/>
      <c r="I18" s="333"/>
      <c r="J18" s="333"/>
      <c r="K18" s="333"/>
      <c r="L18" s="333"/>
      <c r="M18" s="333"/>
      <c r="N18" s="333"/>
      <c r="O18" s="333"/>
      <c r="P18" s="333"/>
      <c r="Q18" s="333"/>
      <c r="R18" s="333"/>
      <c r="S18" s="333"/>
      <c r="T18" s="333"/>
      <c r="U18" s="67"/>
    </row>
    <row r="19" spans="1:21" ht="26.25" customHeight="1" x14ac:dyDescent="0.3">
      <c r="A19" s="73"/>
      <c r="R19" s="4"/>
      <c r="T19" s="4"/>
      <c r="U19" s="67"/>
    </row>
    <row r="20" spans="1:21" ht="25.5" customHeight="1" x14ac:dyDescent="0.3">
      <c r="A20" s="73"/>
      <c r="D20" s="7"/>
      <c r="E20" s="7" t="s">
        <v>5</v>
      </c>
      <c r="F20" s="327"/>
      <c r="G20" s="327"/>
      <c r="H20" s="327"/>
      <c r="I20" s="327"/>
      <c r="J20" s="66"/>
      <c r="K20" s="4" t="s">
        <v>18</v>
      </c>
      <c r="M20" s="66"/>
      <c r="N20" s="18"/>
      <c r="O20" s="18"/>
      <c r="P20" s="18"/>
      <c r="Q20" s="18"/>
      <c r="R20" s="62"/>
      <c r="S20" s="4"/>
      <c r="U20" s="67"/>
    </row>
    <row r="21" spans="1:21" ht="39.75" customHeight="1" x14ac:dyDescent="0.3">
      <c r="A21" s="74"/>
      <c r="B21" s="23"/>
      <c r="C21" s="23"/>
      <c r="D21" s="23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1"/>
      <c r="P21" s="72" t="s">
        <v>6</v>
      </c>
      <c r="Q21" s="70"/>
      <c r="R21" s="15"/>
      <c r="S21" s="15"/>
      <c r="T21" s="15"/>
      <c r="U21" s="68"/>
    </row>
    <row r="22" spans="1:21" ht="22.5" customHeight="1" x14ac:dyDescent="0.25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9"/>
      <c r="T22" s="108"/>
      <c r="U22" s="107"/>
    </row>
    <row r="23" spans="1:21" ht="22.5" customHeight="1" x14ac:dyDescent="0.25">
      <c r="A23" s="15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2"/>
      <c r="T23" s="77"/>
      <c r="U23" s="15"/>
    </row>
    <row r="24" spans="1:21" ht="30.75" customHeight="1" x14ac:dyDescent="0.25">
      <c r="A24" s="73"/>
      <c r="B24" s="336" t="s">
        <v>52</v>
      </c>
      <c r="C24" s="336"/>
      <c r="D24" s="336"/>
      <c r="E24" s="336"/>
      <c r="F24" s="336"/>
      <c r="G24" s="336"/>
      <c r="H24" s="336"/>
      <c r="I24" s="336"/>
      <c r="J24" s="336"/>
      <c r="K24" s="336"/>
      <c r="L24" s="336"/>
      <c r="M24" s="336"/>
      <c r="N24" s="336"/>
      <c r="O24" s="336"/>
      <c r="P24" s="336"/>
      <c r="Q24" s="336"/>
      <c r="R24" s="336"/>
      <c r="S24" s="336"/>
      <c r="T24" s="336"/>
      <c r="U24" s="67"/>
    </row>
    <row r="25" spans="1:21" ht="27" customHeight="1" x14ac:dyDescent="0.35">
      <c r="A25" s="73"/>
      <c r="C25" s="52"/>
      <c r="D25" s="52" t="s">
        <v>49</v>
      </c>
      <c r="E25" s="332" t="str">
        <f>IF(('1. Borminta'!A3)="","",'1. Borminta'!A3)</f>
        <v/>
      </c>
      <c r="F25" s="332"/>
      <c r="G25" s="332"/>
      <c r="H25" s="332"/>
      <c r="I25" s="332"/>
      <c r="J25" s="332"/>
      <c r="K25" s="332"/>
      <c r="L25" s="332"/>
      <c r="M25" s="332"/>
      <c r="N25" s="332"/>
      <c r="O25" s="332"/>
      <c r="P25" s="332"/>
      <c r="Q25" s="8" t="s">
        <v>17</v>
      </c>
      <c r="R25" s="56"/>
      <c r="S25" s="56"/>
      <c r="U25" s="67"/>
    </row>
    <row r="26" spans="1:21" ht="26" customHeight="1" x14ac:dyDescent="0.35">
      <c r="A26" s="73"/>
      <c r="B26" s="7"/>
      <c r="C26" s="7"/>
      <c r="D26" s="7"/>
      <c r="E26" s="57" t="s">
        <v>67</v>
      </c>
      <c r="F26" s="57"/>
      <c r="G26" s="57"/>
      <c r="H26" s="57"/>
      <c r="I26" s="57"/>
      <c r="J26" s="57"/>
      <c r="K26" s="328" t="str">
        <f>IF(('1. Borminta'!A7)="","",'1. Borminta'!A7)</f>
        <v/>
      </c>
      <c r="L26" s="328"/>
      <c r="M26" s="328"/>
      <c r="N26" s="328"/>
      <c r="O26" s="328"/>
      <c r="P26" s="54"/>
      <c r="Q26" s="16"/>
      <c r="R26" s="8" t="s">
        <v>108</v>
      </c>
      <c r="S26" s="48"/>
      <c r="T26" s="8"/>
      <c r="U26" s="67"/>
    </row>
    <row r="27" spans="1:21" ht="24.5" customHeight="1" x14ac:dyDescent="0.35">
      <c r="A27" s="73"/>
      <c r="B27" s="7"/>
      <c r="C27" s="7"/>
      <c r="D27" s="7"/>
      <c r="E27" s="8" t="s">
        <v>92</v>
      </c>
      <c r="F27" s="8"/>
      <c r="G27" s="8"/>
      <c r="H27" s="8"/>
      <c r="I27" s="8"/>
      <c r="J27" s="8"/>
      <c r="K27" s="328" t="str">
        <f>K10</f>
        <v/>
      </c>
      <c r="L27" s="328"/>
      <c r="M27" s="328"/>
      <c r="N27" s="328"/>
      <c r="O27" s="328"/>
      <c r="P27" s="329"/>
      <c r="Q27" s="329"/>
      <c r="R27" s="8" t="s">
        <v>109</v>
      </c>
      <c r="S27" s="48"/>
      <c r="T27" s="8"/>
      <c r="U27" s="67"/>
    </row>
    <row r="28" spans="1:21" ht="15" customHeight="1" x14ac:dyDescent="0.35">
      <c r="A28" s="73"/>
      <c r="B28" s="7"/>
      <c r="C28" s="7"/>
      <c r="D28" s="7"/>
      <c r="E28" s="8" t="s">
        <v>110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48"/>
      <c r="T28" s="8"/>
      <c r="U28" s="67"/>
    </row>
    <row r="29" spans="1:21" ht="15" customHeight="1" x14ac:dyDescent="0.3">
      <c r="A29" s="73"/>
      <c r="B29" s="42"/>
      <c r="C29" s="42"/>
      <c r="D29" s="42"/>
      <c r="E29" s="8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4"/>
      <c r="U29" s="67"/>
    </row>
    <row r="30" spans="1:21" ht="20" customHeight="1" x14ac:dyDescent="0.35">
      <c r="A30" s="73"/>
      <c r="C30" s="51"/>
      <c r="D30" s="51" t="s">
        <v>5</v>
      </c>
      <c r="E30" s="326"/>
      <c r="F30" s="326"/>
      <c r="G30" s="326"/>
      <c r="H30" s="326"/>
      <c r="I30" s="326"/>
      <c r="J30" s="49"/>
      <c r="K30" s="49"/>
      <c r="L30" s="49"/>
      <c r="M30" s="17"/>
      <c r="N30" s="17"/>
      <c r="O30" s="17"/>
      <c r="P30" s="17"/>
      <c r="Q30" s="17"/>
      <c r="S30" s="11"/>
      <c r="T30" s="11"/>
      <c r="U30" s="67"/>
    </row>
    <row r="31" spans="1:21" ht="15.5" x14ac:dyDescent="0.25">
      <c r="A31" s="73"/>
      <c r="I31" s="53"/>
      <c r="J31" s="53"/>
      <c r="K31" s="61" t="s">
        <v>18</v>
      </c>
      <c r="M31" s="53"/>
      <c r="O31" s="14" t="s">
        <v>16</v>
      </c>
      <c r="T31" s="50"/>
      <c r="U31" s="67"/>
    </row>
    <row r="32" spans="1:21" x14ac:dyDescent="0.25">
      <c r="A32" s="73"/>
      <c r="U32" s="67"/>
    </row>
    <row r="33" spans="1:21" x14ac:dyDescent="0.25">
      <c r="A33" s="7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68"/>
    </row>
  </sheetData>
  <sheetProtection selectLockedCells="1"/>
  <mergeCells count="22">
    <mergeCell ref="B1:T2"/>
    <mergeCell ref="E25:P25"/>
    <mergeCell ref="K26:O26"/>
    <mergeCell ref="B18:T18"/>
    <mergeCell ref="E3:Q3"/>
    <mergeCell ref="F16:T16"/>
    <mergeCell ref="B24:T24"/>
    <mergeCell ref="F12:J12"/>
    <mergeCell ref="F13:J13"/>
    <mergeCell ref="J15:T15"/>
    <mergeCell ref="R12:T12"/>
    <mergeCell ref="K11:M11"/>
    <mergeCell ref="E10:F10"/>
    <mergeCell ref="R11:T11"/>
    <mergeCell ref="K5:T5"/>
    <mergeCell ref="D6:K6"/>
    <mergeCell ref="N6:T6"/>
    <mergeCell ref="K10:T10"/>
    <mergeCell ref="E30:I30"/>
    <mergeCell ref="F20:I20"/>
    <mergeCell ref="K27:O27"/>
    <mergeCell ref="P27:Q27"/>
  </mergeCells>
  <phoneticPr fontId="1" type="noConversion"/>
  <printOptions horizontalCentered="1" verticalCentered="1"/>
  <pageMargins left="0.39370078740157483" right="0.39370078740157483" top="0.39370078740157483" bottom="0.39370078740157483" header="0" footer="0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5</xdr:col>
                    <xdr:colOff>317500</xdr:colOff>
                    <xdr:row>7</xdr:row>
                    <xdr:rowOff>165100</xdr:rowOff>
                  </from>
                  <to>
                    <xdr:col>9</xdr:col>
                    <xdr:colOff>196850</xdr:colOff>
                    <xdr:row>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 altText="Előminősítés">
                <anchor moveWithCells="1">
                  <from>
                    <xdr:col>12</xdr:col>
                    <xdr:colOff>158750</xdr:colOff>
                    <xdr:row>7</xdr:row>
                    <xdr:rowOff>177800</xdr:rowOff>
                  </from>
                  <to>
                    <xdr:col>15</xdr:col>
                    <xdr:colOff>120650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6" name="Drop Down 16">
              <controlPr defaultSize="0" autoLine="0" autoPict="0">
                <anchor>
                  <from>
                    <xdr:col>4</xdr:col>
                    <xdr:colOff>69850</xdr:colOff>
                    <xdr:row>10</xdr:row>
                    <xdr:rowOff>114300</xdr:rowOff>
                  </from>
                  <to>
                    <xdr:col>6</xdr:col>
                    <xdr:colOff>222250</xdr:colOff>
                    <xdr:row>10</xdr:row>
                    <xdr:rowOff>311150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B8B6E-2B60-4ED5-B502-A3B7CF9DA90F}">
  <dimension ref="A1:U28"/>
  <sheetViews>
    <sheetView showGridLines="0" zoomScale="115" zoomScaleNormal="115" workbookViewId="0">
      <selection activeCell="H5" sqref="H5:T5"/>
    </sheetView>
  </sheetViews>
  <sheetFormatPr defaultColWidth="9.1796875" defaultRowHeight="13" x14ac:dyDescent="0.25"/>
  <cols>
    <col min="1" max="1" width="1.26953125" style="6" customWidth="1"/>
    <col min="2" max="20" width="4.81640625" style="6" customWidth="1"/>
    <col min="21" max="21" width="1.26953125" style="6" customWidth="1"/>
    <col min="22" max="16384" width="9.1796875" style="6"/>
  </cols>
  <sheetData>
    <row r="1" spans="1:21" ht="21" customHeight="1" x14ac:dyDescent="0.45">
      <c r="A1" s="190"/>
      <c r="B1" s="191"/>
      <c r="C1" s="192"/>
      <c r="D1" s="192"/>
      <c r="E1" s="192"/>
      <c r="F1" s="192"/>
      <c r="G1" s="192"/>
      <c r="H1" s="192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193"/>
    </row>
    <row r="2" spans="1:21" ht="22" customHeight="1" x14ac:dyDescent="0.45">
      <c r="A2" s="194"/>
      <c r="B2" s="195"/>
      <c r="C2" s="195"/>
      <c r="D2" s="195"/>
      <c r="E2" s="195"/>
      <c r="F2" s="195"/>
      <c r="G2" s="195"/>
      <c r="H2" s="195"/>
      <c r="I2" s="352" t="s">
        <v>111</v>
      </c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196"/>
    </row>
    <row r="3" spans="1:21" ht="41.25" customHeight="1" x14ac:dyDescent="0.25">
      <c r="A3" s="194"/>
      <c r="E3" s="9"/>
      <c r="F3" s="9"/>
      <c r="G3" s="9"/>
      <c r="H3" s="9"/>
      <c r="I3" s="9"/>
      <c r="J3" s="345" t="s">
        <v>119</v>
      </c>
      <c r="K3" s="345"/>
      <c r="L3" s="345"/>
      <c r="M3" s="345"/>
      <c r="N3" s="345"/>
      <c r="O3" s="345"/>
      <c r="P3" s="345"/>
      <c r="Q3" s="345"/>
      <c r="R3" s="345"/>
      <c r="S3" s="345"/>
      <c r="T3" s="9"/>
      <c r="U3" s="196"/>
    </row>
    <row r="4" spans="1:21" ht="9.75" customHeight="1" x14ac:dyDescent="0.25">
      <c r="A4" s="19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9"/>
      <c r="U4" s="196"/>
    </row>
    <row r="5" spans="1:21" ht="37.5" customHeight="1" x14ac:dyDescent="0.3">
      <c r="A5" s="194"/>
      <c r="B5" s="63" t="s">
        <v>121</v>
      </c>
      <c r="C5" s="63"/>
      <c r="D5" s="63"/>
      <c r="E5" s="63"/>
      <c r="F5" s="63"/>
      <c r="G5" s="63"/>
      <c r="H5" s="350" t="str">
        <f>IF(('1. Borminta'!A3)="","",'1. Borminta'!A3)</f>
        <v/>
      </c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196"/>
    </row>
    <row r="6" spans="1:21" ht="25" customHeight="1" x14ac:dyDescent="0.3">
      <c r="A6" s="194"/>
      <c r="B6" s="349"/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49"/>
      <c r="S6" s="349"/>
      <c r="T6" s="349"/>
      <c r="U6" s="196"/>
    </row>
    <row r="7" spans="1:21" ht="33.5" customHeight="1" x14ac:dyDescent="0.35">
      <c r="A7" s="194"/>
      <c r="B7" s="2" t="s">
        <v>2</v>
      </c>
      <c r="C7" s="2"/>
      <c r="D7" s="343"/>
      <c r="E7" s="343"/>
      <c r="F7" s="343"/>
      <c r="G7" s="343"/>
      <c r="H7" s="343"/>
      <c r="I7" s="343"/>
      <c r="J7" s="343"/>
      <c r="K7" s="343"/>
      <c r="L7" s="64"/>
      <c r="M7" s="3" t="s">
        <v>11</v>
      </c>
      <c r="N7" s="324"/>
      <c r="O7" s="324"/>
      <c r="P7" s="324"/>
      <c r="Q7" s="324"/>
      <c r="R7" s="324"/>
      <c r="S7" s="324"/>
      <c r="T7" s="324"/>
      <c r="U7" s="196"/>
    </row>
    <row r="8" spans="1:21" ht="25" customHeight="1" x14ac:dyDescent="0.35">
      <c r="A8" s="197"/>
      <c r="B8" s="43"/>
      <c r="C8" s="43"/>
      <c r="D8" s="209"/>
      <c r="E8" s="209"/>
      <c r="F8" s="209"/>
      <c r="G8" s="209"/>
      <c r="H8" s="209"/>
      <c r="I8" s="209"/>
      <c r="J8" s="209"/>
      <c r="K8" s="209"/>
      <c r="L8" s="210"/>
      <c r="M8" s="45"/>
      <c r="N8" s="211"/>
      <c r="O8" s="211"/>
      <c r="P8" s="211"/>
      <c r="Q8" s="211"/>
      <c r="R8" s="211"/>
      <c r="S8" s="211"/>
      <c r="T8" s="211"/>
      <c r="U8" s="198"/>
    </row>
    <row r="9" spans="1:21" ht="35.5" customHeight="1" x14ac:dyDescent="0.3">
      <c r="A9" s="194"/>
      <c r="B9" s="46" t="s">
        <v>117</v>
      </c>
      <c r="C9" s="10"/>
      <c r="D9" s="10"/>
      <c r="E9" s="10"/>
      <c r="F9" s="10"/>
      <c r="G9" s="16"/>
      <c r="H9" s="16"/>
      <c r="I9" s="16"/>
      <c r="J9" s="353"/>
      <c r="K9" s="353"/>
      <c r="L9" s="353"/>
      <c r="M9" s="353"/>
      <c r="N9" s="353"/>
      <c r="O9" s="187"/>
      <c r="P9" s="187"/>
      <c r="Q9" s="187"/>
      <c r="R9" s="187"/>
      <c r="S9" s="187"/>
      <c r="T9" s="187"/>
      <c r="U9" s="196"/>
    </row>
    <row r="10" spans="1:21" ht="22" customHeight="1" x14ac:dyDescent="0.3">
      <c r="A10" s="194"/>
      <c r="B10" s="46"/>
      <c r="C10" s="10"/>
      <c r="D10" s="10"/>
      <c r="E10" s="10"/>
      <c r="F10" s="10"/>
      <c r="G10" s="16"/>
      <c r="H10" s="16"/>
      <c r="I10" s="16"/>
      <c r="J10" s="189"/>
      <c r="K10" s="188"/>
      <c r="L10" s="189"/>
      <c r="M10" s="188"/>
      <c r="N10" s="188"/>
      <c r="O10" s="187"/>
      <c r="P10" s="187"/>
      <c r="Q10" s="187"/>
      <c r="R10" s="187"/>
      <c r="S10" s="187"/>
      <c r="T10" s="187"/>
      <c r="U10" s="196"/>
    </row>
    <row r="11" spans="1:21" ht="22" customHeight="1" x14ac:dyDescent="0.35">
      <c r="A11" s="194"/>
      <c r="B11" s="16" t="s">
        <v>113</v>
      </c>
      <c r="E11" s="11"/>
      <c r="H11" s="344"/>
      <c r="I11" s="344"/>
      <c r="J11" s="344"/>
      <c r="K11" s="344"/>
      <c r="L11" s="344"/>
      <c r="N11" s="16"/>
      <c r="O11" s="16"/>
      <c r="P11" s="7" t="s">
        <v>115</v>
      </c>
      <c r="Q11" s="356"/>
      <c r="R11" s="356"/>
      <c r="S11" s="356"/>
      <c r="T11" s="356"/>
      <c r="U11" s="207"/>
    </row>
    <row r="12" spans="1:21" ht="43.5" customHeight="1" x14ac:dyDescent="0.3">
      <c r="A12" s="194"/>
      <c r="B12" s="16" t="s">
        <v>12</v>
      </c>
      <c r="D12" s="10"/>
      <c r="F12" s="348" t="str">
        <f>IF(('1. Borminta'!A9)="","",'1. Borminta'!A9)</f>
        <v/>
      </c>
      <c r="G12" s="348"/>
      <c r="H12" s="348"/>
      <c r="I12" s="348"/>
      <c r="J12" s="348"/>
      <c r="K12" s="348"/>
      <c r="L12" s="348"/>
      <c r="M12" s="348"/>
      <c r="N12" s="348"/>
      <c r="O12" s="348"/>
      <c r="P12" s="348"/>
      <c r="Q12" s="348"/>
      <c r="R12" s="348"/>
      <c r="S12" s="348"/>
      <c r="T12" s="348"/>
      <c r="U12" s="196"/>
    </row>
    <row r="13" spans="1:21" ht="25.5" customHeight="1" x14ac:dyDescent="0.3">
      <c r="A13" s="194"/>
      <c r="B13" s="16" t="s">
        <v>3</v>
      </c>
      <c r="D13" s="10"/>
      <c r="E13" s="355" t="str">
        <f>IF(('1. Borminta'!A11)="","",'1. Borminta'!A11)</f>
        <v/>
      </c>
      <c r="F13" s="355"/>
      <c r="I13" s="54"/>
      <c r="J13" s="7" t="s">
        <v>114</v>
      </c>
      <c r="K13" s="355" t="str">
        <f>IF(('1. Borminta'!E11)="","",'1. Borminta'!E11)</f>
        <v/>
      </c>
      <c r="L13" s="355"/>
      <c r="M13" s="355"/>
      <c r="N13" s="206"/>
      <c r="O13" s="206"/>
      <c r="P13" s="206"/>
      <c r="Q13" s="206"/>
      <c r="R13" s="206"/>
      <c r="S13" s="206"/>
      <c r="T13" s="206"/>
      <c r="U13" s="196"/>
    </row>
    <row r="14" spans="1:21" ht="25.5" customHeight="1" x14ac:dyDescent="0.3">
      <c r="A14" s="194"/>
      <c r="B14" s="16" t="s">
        <v>123</v>
      </c>
      <c r="C14" s="16"/>
      <c r="D14" s="16"/>
      <c r="E14" s="54"/>
      <c r="H14" s="359" t="str">
        <f>IF(('1. Borminta'!A7)="","",'1. Borminta'!A7)</f>
        <v/>
      </c>
      <c r="I14" s="359"/>
      <c r="J14" s="359"/>
      <c r="K14" s="359"/>
      <c r="O14" s="54"/>
      <c r="P14" s="54"/>
      <c r="U14" s="196"/>
    </row>
    <row r="15" spans="1:21" ht="17" customHeight="1" x14ac:dyDescent="0.3">
      <c r="A15" s="194"/>
      <c r="H15" s="186"/>
      <c r="I15" s="186"/>
      <c r="J15" s="186"/>
      <c r="K15" s="186"/>
      <c r="L15" s="16"/>
      <c r="M15" s="16"/>
      <c r="N15" s="16"/>
      <c r="P15" s="16"/>
      <c r="Q15" s="16"/>
      <c r="R15" s="5"/>
      <c r="U15" s="196"/>
    </row>
    <row r="16" spans="1:21" ht="29.5" customHeight="1" x14ac:dyDescent="0.35">
      <c r="A16" s="194"/>
      <c r="B16" s="346" t="s">
        <v>120</v>
      </c>
      <c r="C16" s="346"/>
      <c r="D16" s="346"/>
      <c r="E16" s="346"/>
      <c r="F16" s="346"/>
      <c r="G16" s="346"/>
      <c r="H16" s="346"/>
      <c r="I16" s="346"/>
      <c r="J16" s="335"/>
      <c r="K16" s="335"/>
      <c r="L16" s="335"/>
      <c r="M16" s="335"/>
      <c r="N16" s="335"/>
      <c r="O16" s="335"/>
      <c r="P16" s="335"/>
      <c r="Q16" s="335"/>
      <c r="R16" s="335"/>
      <c r="S16" s="335"/>
      <c r="T16" s="335"/>
      <c r="U16" s="196"/>
    </row>
    <row r="17" spans="1:21" ht="21.5" customHeight="1" x14ac:dyDescent="0.25">
      <c r="A17" s="194"/>
      <c r="B17" s="347"/>
      <c r="C17" s="347"/>
      <c r="D17" s="347"/>
      <c r="E17" s="347"/>
      <c r="F17" s="347"/>
      <c r="G17" s="347"/>
      <c r="H17" s="347"/>
      <c r="I17" s="347"/>
      <c r="J17" s="347"/>
      <c r="K17" s="347"/>
      <c r="L17" s="347"/>
      <c r="M17" s="347"/>
      <c r="N17" s="347"/>
      <c r="O17" s="347"/>
      <c r="P17" s="347"/>
      <c r="Q17" s="347"/>
      <c r="R17" s="347"/>
      <c r="S17" s="347"/>
      <c r="T17" s="347"/>
      <c r="U17" s="196"/>
    </row>
    <row r="18" spans="1:21" ht="38.5" customHeight="1" x14ac:dyDescent="0.3">
      <c r="A18" s="197"/>
      <c r="B18" s="43"/>
      <c r="C18" s="43"/>
      <c r="D18" s="43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5"/>
      <c r="S18" s="43"/>
      <c r="T18" s="43"/>
      <c r="U18" s="198"/>
    </row>
    <row r="19" spans="1:21" ht="27.5" customHeight="1" x14ac:dyDescent="0.3">
      <c r="A19" s="194"/>
      <c r="B19" s="46" t="s">
        <v>112</v>
      </c>
      <c r="C19" s="46"/>
      <c r="D19" s="46"/>
      <c r="G19" s="58"/>
      <c r="H19" s="58"/>
      <c r="I19" s="184"/>
      <c r="J19" s="184"/>
      <c r="K19" s="184"/>
      <c r="N19" s="58"/>
      <c r="Q19" s="184"/>
      <c r="R19" s="184"/>
      <c r="S19" s="184"/>
      <c r="T19" s="184"/>
      <c r="U19" s="196"/>
    </row>
    <row r="20" spans="1:21" ht="27.75" customHeight="1" x14ac:dyDescent="0.3">
      <c r="A20" s="194"/>
      <c r="B20" s="46" t="s">
        <v>118</v>
      </c>
      <c r="C20" s="46"/>
      <c r="D20" s="46"/>
      <c r="G20" s="11"/>
      <c r="H20" s="11"/>
      <c r="I20" s="11"/>
      <c r="L20" s="7"/>
      <c r="N20" s="11"/>
      <c r="O20" s="357"/>
      <c r="P20" s="357"/>
      <c r="Q20" s="357"/>
      <c r="R20" s="185" t="s">
        <v>116</v>
      </c>
      <c r="U20" s="196"/>
    </row>
    <row r="21" spans="1:21" ht="27.75" customHeight="1" x14ac:dyDescent="0.3">
      <c r="A21" s="194"/>
      <c r="B21" s="46"/>
      <c r="C21" s="46"/>
      <c r="D21" s="46"/>
      <c r="G21" s="11"/>
      <c r="H21" s="11"/>
      <c r="I21" s="11"/>
      <c r="L21" s="7"/>
      <c r="N21" s="11"/>
      <c r="O21" s="358"/>
      <c r="P21" s="358"/>
      <c r="Q21" s="358"/>
      <c r="R21" s="185" t="s">
        <v>116</v>
      </c>
      <c r="U21" s="196"/>
    </row>
    <row r="22" spans="1:21" ht="27.75" customHeight="1" x14ac:dyDescent="0.3">
      <c r="A22" s="194"/>
      <c r="B22" s="46"/>
      <c r="C22" s="46"/>
      <c r="D22" s="46"/>
      <c r="G22" s="11"/>
      <c r="H22" s="11"/>
      <c r="I22" s="11"/>
      <c r="L22" s="7"/>
      <c r="N22" s="11"/>
      <c r="O22" s="358"/>
      <c r="P22" s="358"/>
      <c r="Q22" s="358"/>
      <c r="R22" s="185" t="s">
        <v>116</v>
      </c>
      <c r="U22" s="196"/>
    </row>
    <row r="23" spans="1:21" ht="27.75" customHeight="1" x14ac:dyDescent="0.3">
      <c r="A23" s="194"/>
      <c r="B23" s="46"/>
      <c r="C23" s="46"/>
      <c r="D23" s="46"/>
      <c r="G23" s="11"/>
      <c r="H23" s="11"/>
      <c r="I23" s="11"/>
      <c r="L23" s="7"/>
      <c r="N23" s="11"/>
      <c r="O23" s="358"/>
      <c r="P23" s="358"/>
      <c r="Q23" s="358"/>
      <c r="R23" s="185" t="s">
        <v>116</v>
      </c>
      <c r="U23" s="196"/>
    </row>
    <row r="24" spans="1:21" ht="27.75" customHeight="1" x14ac:dyDescent="0.3">
      <c r="A24" s="194"/>
      <c r="B24" s="46"/>
      <c r="C24" s="46"/>
      <c r="D24" s="46"/>
      <c r="G24" s="11"/>
      <c r="H24" s="11"/>
      <c r="I24" s="11"/>
      <c r="L24" s="7"/>
      <c r="N24" s="11"/>
      <c r="O24" s="358"/>
      <c r="P24" s="358"/>
      <c r="Q24" s="358"/>
      <c r="R24" s="185" t="s">
        <v>116</v>
      </c>
      <c r="U24" s="196"/>
    </row>
    <row r="25" spans="1:21" ht="27.75" customHeight="1" x14ac:dyDescent="0.3">
      <c r="A25" s="197"/>
      <c r="B25" s="208"/>
      <c r="C25" s="208"/>
      <c r="D25" s="208"/>
      <c r="E25" s="15"/>
      <c r="F25" s="15"/>
      <c r="G25" s="77"/>
      <c r="H25" s="77"/>
      <c r="I25" s="77"/>
      <c r="J25" s="15"/>
      <c r="K25" s="15"/>
      <c r="L25" s="23"/>
      <c r="M25" s="15"/>
      <c r="N25" s="77"/>
      <c r="O25" s="15"/>
      <c r="P25" s="77"/>
      <c r="Q25" s="71"/>
      <c r="R25" s="45"/>
      <c r="S25" s="15"/>
      <c r="T25" s="15"/>
      <c r="U25" s="198"/>
    </row>
    <row r="26" spans="1:21" ht="26.25" customHeight="1" x14ac:dyDescent="0.3">
      <c r="A26" s="194"/>
      <c r="R26" s="4"/>
      <c r="T26" s="4"/>
      <c r="U26" s="196"/>
    </row>
    <row r="27" spans="1:21" ht="25.5" customHeight="1" x14ac:dyDescent="0.3">
      <c r="A27" s="194"/>
      <c r="D27" s="7"/>
      <c r="E27" s="7" t="s">
        <v>5</v>
      </c>
      <c r="F27" s="354"/>
      <c r="G27" s="354"/>
      <c r="H27" s="354"/>
      <c r="I27" s="354"/>
      <c r="J27" s="66"/>
      <c r="K27" s="4"/>
      <c r="M27" s="66"/>
      <c r="N27" s="327"/>
      <c r="O27" s="327"/>
      <c r="P27" s="327"/>
      <c r="Q27" s="327"/>
      <c r="R27" s="327"/>
      <c r="S27" s="4"/>
      <c r="U27" s="196"/>
    </row>
    <row r="28" spans="1:21" ht="39.75" customHeight="1" thickBot="1" x14ac:dyDescent="0.35">
      <c r="A28" s="199"/>
      <c r="B28" s="200"/>
      <c r="C28" s="200"/>
      <c r="D28" s="200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2"/>
      <c r="P28" s="203" t="s">
        <v>122</v>
      </c>
      <c r="Q28" s="201"/>
      <c r="R28" s="204"/>
      <c r="S28" s="204"/>
      <c r="T28" s="204"/>
      <c r="U28" s="205"/>
    </row>
  </sheetData>
  <sheetProtection algorithmName="SHA-512" hashValue="yppYx1NOKRXfIeefnPcACcwa9dswqAG4AkGHygQsC+W19Jk2qVpYdTj+xuJVRNlKc4aXmVVzuuHm6byf62BWMQ==" saltValue="wFw+nP/l2Te1AsLHLvqqJQ==" spinCount="100000" sheet="1" objects="1" selectLockedCells="1"/>
  <mergeCells count="24">
    <mergeCell ref="I1:T1"/>
    <mergeCell ref="N27:R27"/>
    <mergeCell ref="I2:T2"/>
    <mergeCell ref="J9:N9"/>
    <mergeCell ref="F27:I27"/>
    <mergeCell ref="K13:M13"/>
    <mergeCell ref="Q11:T11"/>
    <mergeCell ref="D7:K7"/>
    <mergeCell ref="N7:T7"/>
    <mergeCell ref="E13:F13"/>
    <mergeCell ref="O20:Q20"/>
    <mergeCell ref="O21:Q21"/>
    <mergeCell ref="O22:Q22"/>
    <mergeCell ref="H14:K14"/>
    <mergeCell ref="O23:Q23"/>
    <mergeCell ref="O24:Q24"/>
    <mergeCell ref="H11:L11"/>
    <mergeCell ref="J3:S3"/>
    <mergeCell ref="B16:I16"/>
    <mergeCell ref="B17:T17"/>
    <mergeCell ref="J16:T16"/>
    <mergeCell ref="F12:T12"/>
    <mergeCell ref="B6:T6"/>
    <mergeCell ref="H5:T5"/>
  </mergeCells>
  <printOptions horizontalCentered="1" verticalCentered="1"/>
  <pageMargins left="0.39370078740157483" right="0.39370078740157483" top="0.39370078740157483" bottom="0.39370078740157483" header="0" footer="0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8</xdr:col>
                    <xdr:colOff>76200</xdr:colOff>
                    <xdr:row>18</xdr:row>
                    <xdr:rowOff>171450</xdr:rowOff>
                  </from>
                  <to>
                    <xdr:col>11</xdr:col>
                    <xdr:colOff>292100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 altText="Előminősítés">
                <anchor moveWithCells="1">
                  <from>
                    <xdr:col>13</xdr:col>
                    <xdr:colOff>311150</xdr:colOff>
                    <xdr:row>18</xdr:row>
                    <xdr:rowOff>152400</xdr:rowOff>
                  </from>
                  <to>
                    <xdr:col>16</xdr:col>
                    <xdr:colOff>273050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6" name="Check Box 4">
              <controlPr defaultSize="0" autoFill="0" autoLine="0" autoPict="0">
                <anchor moveWithCells="1">
                  <from>
                    <xdr:col>8</xdr:col>
                    <xdr:colOff>76200</xdr:colOff>
                    <xdr:row>20</xdr:row>
                    <xdr:rowOff>177800</xdr:rowOff>
                  </from>
                  <to>
                    <xdr:col>11</xdr:col>
                    <xdr:colOff>292100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7" name="Check Box 5">
              <controlPr defaultSize="0" autoFill="0" autoLine="0" autoPict="0">
                <anchor moveWithCells="1">
                  <from>
                    <xdr:col>8</xdr:col>
                    <xdr:colOff>69850</xdr:colOff>
                    <xdr:row>19</xdr:row>
                    <xdr:rowOff>184150</xdr:rowOff>
                  </from>
                  <to>
                    <xdr:col>11</xdr:col>
                    <xdr:colOff>292100</xdr:colOff>
                    <xdr:row>20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8" name="Check Box 6">
              <controlPr defaultSize="0" autoFill="0" autoLine="0" autoPict="0">
                <anchor moveWithCells="1">
                  <from>
                    <xdr:col>8</xdr:col>
                    <xdr:colOff>69850</xdr:colOff>
                    <xdr:row>22</xdr:row>
                    <xdr:rowOff>215900</xdr:rowOff>
                  </from>
                  <to>
                    <xdr:col>11</xdr:col>
                    <xdr:colOff>285750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9" name="Check Box 9">
              <controlPr defaultSize="0" autoFill="0" autoLine="0" autoPict="0">
                <anchor moveWithCells="1">
                  <from>
                    <xdr:col>8</xdr:col>
                    <xdr:colOff>69850</xdr:colOff>
                    <xdr:row>21</xdr:row>
                    <xdr:rowOff>215900</xdr:rowOff>
                  </from>
                  <to>
                    <xdr:col>11</xdr:col>
                    <xdr:colOff>285750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0" name="Check Box 10">
              <controlPr defaultSize="0" autoFill="0" autoLine="0" autoPict="0">
                <anchor moveWithCells="1">
                  <from>
                    <xdr:col>8</xdr:col>
                    <xdr:colOff>69850</xdr:colOff>
                    <xdr:row>23</xdr:row>
                    <xdr:rowOff>127000</xdr:rowOff>
                  </from>
                  <to>
                    <xdr:col>13</xdr:col>
                    <xdr:colOff>285750</xdr:colOff>
                    <xdr:row>24</xdr:row>
                    <xdr:rowOff>107950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33"/>
  <sheetViews>
    <sheetView zoomScale="115" zoomScaleNormal="100" workbookViewId="0">
      <selection activeCell="F7" sqref="F7:Z7"/>
    </sheetView>
  </sheetViews>
  <sheetFormatPr defaultColWidth="9.1796875" defaultRowHeight="13" x14ac:dyDescent="0.3"/>
  <cols>
    <col min="1" max="1" width="1.1796875" style="19" customWidth="1"/>
    <col min="2" max="10" width="3.26953125" style="19" customWidth="1"/>
    <col min="11" max="11" width="1.7265625" style="19" customWidth="1"/>
    <col min="12" max="12" width="4.7265625" style="19" customWidth="1"/>
    <col min="13" max="27" width="3.26953125" style="19" customWidth="1"/>
    <col min="28" max="16384" width="9.1796875" style="19"/>
  </cols>
  <sheetData>
    <row r="1" spans="1:28" ht="24" customHeight="1" x14ac:dyDescent="0.35">
      <c r="A1" s="363" t="s">
        <v>21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5"/>
    </row>
    <row r="2" spans="1:28" ht="36.75" customHeight="1" x14ac:dyDescent="0.3">
      <c r="A2" s="177"/>
      <c r="B2" s="178"/>
      <c r="C2" s="178"/>
      <c r="D2" s="178"/>
      <c r="E2" s="178"/>
      <c r="F2" s="378" t="s">
        <v>102</v>
      </c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  <c r="W2" s="378"/>
      <c r="X2" s="178"/>
      <c r="Y2" s="178"/>
      <c r="Z2" s="178"/>
      <c r="AA2" s="179"/>
    </row>
    <row r="3" spans="1:28" ht="29.25" customHeight="1" x14ac:dyDescent="0.3">
      <c r="A3" s="110"/>
      <c r="AA3" s="111"/>
    </row>
    <row r="4" spans="1:28" ht="19.5" customHeight="1" x14ac:dyDescent="0.3">
      <c r="A4" s="110"/>
      <c r="B4" s="370" t="s">
        <v>22</v>
      </c>
      <c r="C4" s="370"/>
      <c r="D4" s="370"/>
      <c r="E4" s="370"/>
      <c r="F4" s="370"/>
      <c r="G4" s="370"/>
      <c r="H4" s="370"/>
      <c r="I4" s="371"/>
      <c r="J4" s="371"/>
      <c r="K4" s="371"/>
      <c r="L4" s="371"/>
      <c r="M4" s="371"/>
      <c r="AA4" s="111"/>
    </row>
    <row r="5" spans="1:28" ht="36" customHeight="1" x14ac:dyDescent="0.35">
      <c r="A5" s="112"/>
      <c r="B5" s="20"/>
      <c r="C5" s="21"/>
      <c r="D5" s="21"/>
      <c r="E5" s="22"/>
      <c r="F5" s="21"/>
      <c r="G5" s="21"/>
      <c r="H5" s="22"/>
      <c r="I5" s="22"/>
      <c r="J5" s="22"/>
      <c r="K5" s="22"/>
      <c r="L5" s="22"/>
      <c r="M5" s="22"/>
      <c r="N5" s="22"/>
      <c r="O5" s="22"/>
      <c r="P5" s="23"/>
      <c r="Q5" s="22"/>
      <c r="R5" s="22"/>
      <c r="S5" s="22"/>
      <c r="T5" s="22"/>
      <c r="U5" s="22"/>
      <c r="V5" s="22"/>
      <c r="W5" s="22"/>
      <c r="X5" s="22"/>
      <c r="Y5" s="22"/>
      <c r="Z5" s="22"/>
      <c r="AA5" s="113"/>
    </row>
    <row r="6" spans="1:28" ht="30" customHeight="1" x14ac:dyDescent="0.3">
      <c r="A6" s="110"/>
      <c r="B6" s="369" t="s">
        <v>95</v>
      </c>
      <c r="C6" s="369"/>
      <c r="D6" s="369"/>
      <c r="E6" s="369"/>
      <c r="F6" s="369"/>
      <c r="G6" s="369"/>
      <c r="H6" s="369"/>
      <c r="I6" s="369"/>
      <c r="J6" s="369"/>
      <c r="K6" s="369"/>
      <c r="L6" s="369"/>
      <c r="M6" s="369"/>
      <c r="N6" s="369"/>
      <c r="O6" s="369"/>
      <c r="P6" s="369"/>
      <c r="Q6" s="369"/>
      <c r="R6" s="369"/>
      <c r="S6" s="369"/>
      <c r="T6" s="369"/>
      <c r="U6" s="369"/>
      <c r="V6" s="369"/>
      <c r="W6" s="369"/>
      <c r="X6" s="369"/>
      <c r="Y6" s="369"/>
      <c r="Z6" s="369"/>
      <c r="AA6" s="114"/>
    </row>
    <row r="7" spans="1:28" ht="30" customHeight="1" x14ac:dyDescent="0.3">
      <c r="A7" s="110"/>
      <c r="B7" s="362" t="s">
        <v>23</v>
      </c>
      <c r="C7" s="362"/>
      <c r="D7" s="362"/>
      <c r="E7" s="362"/>
      <c r="F7" s="372" t="str">
        <f>IF(('1. Borminta'!A3)="","",'1. Borminta'!A3)</f>
        <v/>
      </c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2"/>
      <c r="R7" s="372"/>
      <c r="S7" s="372"/>
      <c r="T7" s="372"/>
      <c r="U7" s="372"/>
      <c r="V7" s="372"/>
      <c r="W7" s="372"/>
      <c r="X7" s="372"/>
      <c r="Y7" s="372"/>
      <c r="Z7" s="372"/>
      <c r="AA7" s="115"/>
    </row>
    <row r="8" spans="1:28" ht="26.25" customHeight="1" x14ac:dyDescent="0.3">
      <c r="A8" s="361" t="s">
        <v>24</v>
      </c>
      <c r="B8" s="362"/>
      <c r="C8" s="362"/>
      <c r="D8" s="362"/>
      <c r="E8" s="362"/>
      <c r="F8" s="366"/>
      <c r="G8" s="366"/>
      <c r="H8" s="366"/>
      <c r="I8" s="366"/>
      <c r="J8" s="366"/>
      <c r="K8" s="366"/>
      <c r="L8" s="366"/>
      <c r="M8" s="366"/>
      <c r="N8" s="366"/>
      <c r="O8" s="373" t="s">
        <v>11</v>
      </c>
      <c r="P8" s="373"/>
      <c r="Q8" s="366"/>
      <c r="R8" s="366"/>
      <c r="S8" s="366"/>
      <c r="T8" s="366"/>
      <c r="U8" s="366"/>
      <c r="V8" s="366"/>
      <c r="W8" s="366"/>
      <c r="X8" s="366"/>
      <c r="Y8" s="366"/>
      <c r="Z8" s="366"/>
      <c r="AA8" s="111"/>
      <c r="AB8" s="25"/>
    </row>
    <row r="9" spans="1:28" ht="33.75" customHeight="1" x14ac:dyDescent="0.3">
      <c r="A9" s="116"/>
      <c r="B9" s="22"/>
      <c r="C9" s="22"/>
      <c r="D9" s="22"/>
      <c r="E9" s="22"/>
      <c r="F9" s="26"/>
      <c r="G9" s="26"/>
      <c r="H9" s="26"/>
      <c r="I9" s="26"/>
      <c r="J9" s="26"/>
      <c r="K9" s="26"/>
      <c r="L9" s="26"/>
      <c r="M9" s="26"/>
      <c r="N9" s="26"/>
      <c r="O9" s="22"/>
      <c r="P9" s="22"/>
      <c r="Q9" s="26"/>
      <c r="R9" s="26"/>
      <c r="S9" s="26"/>
      <c r="T9" s="26"/>
      <c r="U9" s="26"/>
      <c r="V9" s="26"/>
      <c r="W9" s="26"/>
      <c r="X9" s="26"/>
      <c r="Y9" s="26"/>
      <c r="Z9" s="26"/>
      <c r="AA9" s="117"/>
    </row>
    <row r="10" spans="1:28" s="38" customFormat="1" ht="18" customHeight="1" x14ac:dyDescent="0.3">
      <c r="A10" s="118"/>
      <c r="B10" s="368" t="s">
        <v>100</v>
      </c>
      <c r="C10" s="368"/>
      <c r="D10" s="368"/>
      <c r="E10" s="368"/>
      <c r="F10" s="368"/>
      <c r="G10" s="368"/>
      <c r="H10" s="368"/>
      <c r="I10" s="368"/>
      <c r="J10" s="368"/>
      <c r="K10" s="368"/>
      <c r="L10" s="368"/>
      <c r="M10" s="368"/>
      <c r="N10" s="368"/>
      <c r="O10" s="368"/>
      <c r="P10" s="368"/>
      <c r="Q10" s="368"/>
      <c r="R10" s="368"/>
      <c r="S10" s="368"/>
      <c r="T10" s="368"/>
      <c r="U10" s="368"/>
      <c r="V10" s="368"/>
      <c r="W10" s="368"/>
      <c r="X10" s="368"/>
      <c r="Y10" s="368"/>
      <c r="Z10" s="368"/>
      <c r="AA10" s="119"/>
    </row>
    <row r="11" spans="1:28" s="38" customFormat="1" ht="16.5" customHeight="1" x14ac:dyDescent="0.3">
      <c r="A11" s="118"/>
      <c r="B11" s="367" t="s">
        <v>101</v>
      </c>
      <c r="C11" s="367"/>
      <c r="D11" s="367"/>
      <c r="E11" s="367"/>
      <c r="F11" s="367"/>
      <c r="G11" s="367"/>
      <c r="H11" s="367"/>
      <c r="I11" s="367"/>
      <c r="J11" s="367"/>
      <c r="K11" s="367"/>
      <c r="L11" s="367"/>
      <c r="M11" s="367"/>
      <c r="N11" s="367"/>
      <c r="O11" s="367"/>
      <c r="P11" s="367"/>
      <c r="Q11" s="367"/>
      <c r="R11" s="367"/>
      <c r="S11" s="367"/>
      <c r="T11" s="367"/>
      <c r="U11" s="367"/>
      <c r="V11" s="367"/>
      <c r="W11" s="367"/>
      <c r="X11" s="103"/>
      <c r="Y11" s="39"/>
      <c r="Z11" s="39"/>
      <c r="AA11" s="119"/>
    </row>
    <row r="12" spans="1:28" s="38" customFormat="1" ht="16.5" customHeight="1" x14ac:dyDescent="0.3">
      <c r="A12" s="118"/>
      <c r="B12" s="367" t="s">
        <v>96</v>
      </c>
      <c r="C12" s="367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367"/>
      <c r="O12" s="367"/>
      <c r="P12" s="367"/>
      <c r="Q12" s="367"/>
      <c r="R12" s="367"/>
      <c r="S12" s="367"/>
      <c r="T12" s="367"/>
      <c r="U12" s="367"/>
      <c r="V12" s="367"/>
      <c r="W12" s="367"/>
      <c r="X12" s="39"/>
      <c r="Y12" s="39"/>
      <c r="Z12" s="39"/>
      <c r="AA12" s="119"/>
    </row>
    <row r="13" spans="1:28" s="38" customFormat="1" ht="16.5" customHeight="1" x14ac:dyDescent="0.3">
      <c r="A13" s="118"/>
      <c r="B13" s="367" t="s">
        <v>97</v>
      </c>
      <c r="C13" s="367"/>
      <c r="D13" s="367"/>
      <c r="E13" s="367"/>
      <c r="F13" s="367"/>
      <c r="G13" s="367"/>
      <c r="H13" s="367"/>
      <c r="I13" s="367"/>
      <c r="J13" s="367"/>
      <c r="K13" s="367"/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67"/>
      <c r="X13" s="103"/>
      <c r="Y13" s="39"/>
      <c r="Z13" s="39"/>
      <c r="AA13" s="119"/>
    </row>
    <row r="14" spans="1:28" ht="7.5" customHeight="1" x14ac:dyDescent="0.3">
      <c r="A14" s="110"/>
      <c r="F14" s="25"/>
      <c r="G14" s="25"/>
      <c r="H14" s="25"/>
      <c r="I14" s="25"/>
      <c r="J14" s="25"/>
      <c r="K14" s="25"/>
      <c r="L14" s="25"/>
      <c r="M14" s="25"/>
      <c r="N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120"/>
    </row>
    <row r="15" spans="1:28" ht="18.75" customHeight="1" x14ac:dyDescent="0.3">
      <c r="A15" s="361" t="s">
        <v>25</v>
      </c>
      <c r="B15" s="362"/>
      <c r="C15" s="362"/>
      <c r="D15" s="362"/>
      <c r="E15" s="362"/>
      <c r="F15" s="362"/>
      <c r="G15" s="362"/>
      <c r="H15" s="362"/>
      <c r="I15" s="362"/>
      <c r="J15" s="362"/>
      <c r="K15" s="27"/>
      <c r="L15" s="360" t="str">
        <f>IF(('1. Borminta'!A9)="","",'1. Borminta'!A9)</f>
        <v/>
      </c>
      <c r="M15" s="360"/>
      <c r="N15" s="360"/>
      <c r="O15" s="360"/>
      <c r="P15" s="360"/>
      <c r="Q15" s="360"/>
      <c r="R15" s="360"/>
      <c r="S15" s="360"/>
      <c r="T15" s="360"/>
      <c r="U15" s="360"/>
      <c r="V15" s="360"/>
      <c r="W15" s="360"/>
      <c r="X15" s="360"/>
      <c r="Y15" s="360"/>
      <c r="Z15" s="360"/>
      <c r="AA15" s="111"/>
    </row>
    <row r="16" spans="1:28" ht="18.75" customHeight="1" x14ac:dyDescent="0.3">
      <c r="A16" s="361" t="s">
        <v>26</v>
      </c>
      <c r="B16" s="362"/>
      <c r="C16" s="362"/>
      <c r="D16" s="362"/>
      <c r="E16" s="362"/>
      <c r="F16" s="362"/>
      <c r="G16" s="362"/>
      <c r="H16" s="362"/>
      <c r="I16" s="362"/>
      <c r="J16" s="362"/>
      <c r="K16" s="28"/>
      <c r="L16" s="376" t="str">
        <f>IF(('1. Borminta'!A11)="","",'1. Borminta'!A11)</f>
        <v/>
      </c>
      <c r="M16" s="376"/>
      <c r="N16" s="376"/>
      <c r="O16" s="376"/>
      <c r="P16" s="376"/>
      <c r="Q16" s="376"/>
      <c r="R16" s="376"/>
      <c r="S16" s="376"/>
      <c r="T16" s="376"/>
      <c r="U16" s="376"/>
      <c r="V16" s="376"/>
      <c r="W16" s="376"/>
      <c r="X16" s="376"/>
      <c r="Y16" s="376"/>
      <c r="Z16" s="376"/>
      <c r="AA16" s="111"/>
    </row>
    <row r="17" spans="1:28" ht="18.75" customHeight="1" x14ac:dyDescent="0.3">
      <c r="A17" s="361" t="s">
        <v>27</v>
      </c>
      <c r="B17" s="362"/>
      <c r="C17" s="362"/>
      <c r="D17" s="362"/>
      <c r="E17" s="362"/>
      <c r="F17" s="362"/>
      <c r="G17" s="362"/>
      <c r="H17" s="362"/>
      <c r="I17" s="362"/>
      <c r="J17" s="362"/>
      <c r="K17" s="28"/>
      <c r="L17" s="377" t="str">
        <f>IF(('1. Borminta'!A7)="","",'1. Borminta'!A7)</f>
        <v/>
      </c>
      <c r="M17" s="377"/>
      <c r="N17" s="377"/>
      <c r="O17" s="377"/>
      <c r="P17" s="377"/>
      <c r="Q17" s="377"/>
      <c r="R17" s="377"/>
      <c r="S17" s="377"/>
      <c r="T17" s="377"/>
      <c r="U17" s="377"/>
      <c r="V17" s="377"/>
      <c r="W17" s="377"/>
      <c r="X17" s="377"/>
      <c r="Y17" s="377"/>
      <c r="Z17" s="377"/>
      <c r="AA17" s="111"/>
    </row>
    <row r="18" spans="1:28" ht="18.75" customHeight="1" x14ac:dyDescent="0.3">
      <c r="A18" s="361" t="s">
        <v>28</v>
      </c>
      <c r="B18" s="362"/>
      <c r="C18" s="362"/>
      <c r="D18" s="362"/>
      <c r="E18" s="362"/>
      <c r="F18" s="362"/>
      <c r="G18" s="362"/>
      <c r="H18" s="362"/>
      <c r="I18" s="362"/>
      <c r="J18" s="362"/>
      <c r="K18" s="28"/>
      <c r="L18" s="377"/>
      <c r="M18" s="377"/>
      <c r="N18" s="377"/>
      <c r="O18" s="377"/>
      <c r="P18" s="377"/>
      <c r="Q18" s="377"/>
      <c r="R18" s="377"/>
      <c r="S18" s="377"/>
      <c r="T18" s="377"/>
      <c r="U18" s="377"/>
      <c r="V18" s="377"/>
      <c r="W18" s="377"/>
      <c r="X18" s="377"/>
      <c r="Y18" s="377"/>
      <c r="Z18" s="377"/>
      <c r="AA18" s="111"/>
    </row>
    <row r="19" spans="1:28" ht="18.75" customHeight="1" x14ac:dyDescent="0.3">
      <c r="A19" s="361" t="s">
        <v>29</v>
      </c>
      <c r="B19" s="362"/>
      <c r="C19" s="362"/>
      <c r="D19" s="362"/>
      <c r="E19" s="362"/>
      <c r="F19" s="362"/>
      <c r="G19" s="362"/>
      <c r="H19" s="362"/>
      <c r="I19" s="362"/>
      <c r="J19" s="362"/>
      <c r="K19" s="28"/>
      <c r="L19" s="375" t="str">
        <f>IF(('1. Borminta'!E11)="","",'1. Borminta'!E11)</f>
        <v/>
      </c>
      <c r="M19" s="375"/>
      <c r="N19" s="375"/>
      <c r="O19" s="375"/>
      <c r="P19" s="176" t="s">
        <v>93</v>
      </c>
      <c r="Q19" s="176"/>
      <c r="R19" s="176"/>
      <c r="S19" s="176"/>
      <c r="T19" s="176"/>
      <c r="U19" s="176"/>
      <c r="V19" s="375"/>
      <c r="W19" s="375"/>
      <c r="X19" s="375"/>
      <c r="Y19" s="375"/>
      <c r="Z19" s="28" t="s">
        <v>94</v>
      </c>
      <c r="AA19" s="111"/>
    </row>
    <row r="20" spans="1:28" ht="26.25" customHeight="1" x14ac:dyDescent="0.3">
      <c r="A20" s="110"/>
      <c r="AA20" s="111"/>
    </row>
    <row r="21" spans="1:28" ht="18.75" customHeight="1" x14ac:dyDescent="0.3">
      <c r="A21" s="110"/>
      <c r="B21" s="29" t="s">
        <v>44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S21" s="380"/>
      <c r="T21" s="380"/>
      <c r="U21" s="380"/>
      <c r="V21" s="380"/>
      <c r="W21" s="380"/>
      <c r="X21" s="380"/>
      <c r="Y21" s="380"/>
      <c r="Z21" s="380"/>
      <c r="AA21" s="111"/>
    </row>
    <row r="22" spans="1:28" ht="11.25" customHeight="1" x14ac:dyDescent="0.3">
      <c r="A22" s="116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30"/>
      <c r="Z22" s="30"/>
      <c r="AA22" s="113"/>
    </row>
    <row r="23" spans="1:28" ht="18.75" customHeight="1" x14ac:dyDescent="0.3">
      <c r="A23" s="110"/>
      <c r="B23" s="40" t="s">
        <v>48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24"/>
      <c r="V23" s="24"/>
      <c r="W23" s="24"/>
      <c r="X23" s="24"/>
      <c r="Y23" s="24"/>
      <c r="Z23" s="24"/>
      <c r="AA23" s="114"/>
    </row>
    <row r="24" spans="1:28" ht="15" customHeight="1" x14ac:dyDescent="0.3">
      <c r="A24" s="110"/>
      <c r="B24" s="374" t="s">
        <v>98</v>
      </c>
      <c r="C24" s="374"/>
      <c r="D24" s="374"/>
      <c r="E24" s="374"/>
      <c r="F24" s="374"/>
      <c r="G24" s="374"/>
      <c r="H24" s="374"/>
      <c r="I24" s="374"/>
      <c r="J24" s="374"/>
      <c r="K24" s="374"/>
      <c r="L24" s="374"/>
      <c r="M24" s="374"/>
      <c r="N24" s="374"/>
      <c r="O24" s="374"/>
      <c r="P24" s="374"/>
      <c r="Q24" s="374"/>
      <c r="R24" s="374"/>
      <c r="S24" s="374"/>
      <c r="T24" s="374"/>
      <c r="U24" s="374"/>
      <c r="V24" s="374"/>
      <c r="W24" s="374"/>
      <c r="X24" s="374"/>
      <c r="Y24" s="374"/>
      <c r="Z24" s="374"/>
      <c r="AA24" s="121"/>
    </row>
    <row r="25" spans="1:28" ht="15" customHeight="1" x14ac:dyDescent="0.3">
      <c r="A25" s="110"/>
      <c r="B25" s="374" t="s">
        <v>99</v>
      </c>
      <c r="C25" s="374"/>
      <c r="D25" s="374"/>
      <c r="E25" s="374"/>
      <c r="F25" s="374"/>
      <c r="G25" s="374"/>
      <c r="H25" s="374"/>
      <c r="I25" s="374"/>
      <c r="J25" s="374"/>
      <c r="K25" s="374"/>
      <c r="L25" s="374"/>
      <c r="M25" s="374"/>
      <c r="N25" s="374"/>
      <c r="O25" s="374"/>
      <c r="P25" s="374"/>
      <c r="Q25" s="374"/>
      <c r="R25" s="374"/>
      <c r="S25" s="374"/>
      <c r="T25" s="374"/>
      <c r="U25" s="374"/>
      <c r="V25" s="374"/>
      <c r="W25" s="374"/>
      <c r="X25" s="374"/>
      <c r="Y25" s="374"/>
      <c r="Z25" s="374"/>
      <c r="AA25" s="121"/>
    </row>
    <row r="26" spans="1:28" ht="12.75" customHeight="1" x14ac:dyDescent="0.3">
      <c r="A26" s="110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29"/>
      <c r="V26" s="29"/>
      <c r="W26" s="29"/>
      <c r="X26" s="29"/>
      <c r="Y26" s="29"/>
      <c r="Z26" s="29"/>
      <c r="AA26" s="121"/>
    </row>
    <row r="27" spans="1:28" ht="21.75" customHeight="1" x14ac:dyDescent="0.3">
      <c r="A27" s="110"/>
      <c r="B27" s="362" t="s">
        <v>23</v>
      </c>
      <c r="C27" s="362"/>
      <c r="D27" s="362"/>
      <c r="E27" s="362"/>
      <c r="F27" s="385"/>
      <c r="G27" s="385"/>
      <c r="H27" s="385"/>
      <c r="I27" s="385"/>
      <c r="J27" s="385"/>
      <c r="K27" s="385"/>
      <c r="L27" s="385"/>
      <c r="M27" s="385"/>
      <c r="N27" s="385"/>
      <c r="O27" s="385"/>
      <c r="P27" s="385"/>
      <c r="Q27" s="385"/>
      <c r="R27" s="385"/>
      <c r="S27" s="385"/>
      <c r="T27" s="385"/>
      <c r="U27" s="385"/>
      <c r="V27" s="385"/>
      <c r="W27" s="385"/>
      <c r="X27" s="385"/>
      <c r="Y27" s="385"/>
      <c r="Z27" s="385"/>
      <c r="AA27" s="115"/>
    </row>
    <row r="28" spans="1:28" ht="26.25" customHeight="1" x14ac:dyDescent="0.3">
      <c r="A28" s="361" t="s">
        <v>24</v>
      </c>
      <c r="B28" s="362"/>
      <c r="C28" s="362"/>
      <c r="D28" s="362"/>
      <c r="E28" s="362"/>
      <c r="F28" s="366"/>
      <c r="G28" s="366"/>
      <c r="H28" s="366"/>
      <c r="I28" s="366"/>
      <c r="J28" s="366"/>
      <c r="K28" s="366"/>
      <c r="L28" s="366"/>
      <c r="M28" s="366"/>
      <c r="N28" s="366"/>
      <c r="O28" s="373" t="s">
        <v>11</v>
      </c>
      <c r="P28" s="373"/>
      <c r="Q28" s="366"/>
      <c r="R28" s="366"/>
      <c r="S28" s="366"/>
      <c r="T28" s="366"/>
      <c r="U28" s="366"/>
      <c r="V28" s="366"/>
      <c r="W28" s="366"/>
      <c r="X28" s="366"/>
      <c r="Y28" s="366"/>
      <c r="Z28" s="366"/>
      <c r="AA28" s="111"/>
      <c r="AB28" s="25"/>
    </row>
    <row r="29" spans="1:28" ht="26.5" customHeight="1" x14ac:dyDescent="0.3">
      <c r="A29" s="116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30"/>
      <c r="N29" s="30"/>
      <c r="O29" s="30"/>
      <c r="P29" s="30"/>
      <c r="Q29" s="30"/>
      <c r="R29" s="30"/>
      <c r="S29" s="30"/>
      <c r="T29" s="30"/>
      <c r="U29" s="22"/>
      <c r="V29" s="22"/>
      <c r="W29" s="22"/>
      <c r="X29" s="22"/>
      <c r="Y29" s="22"/>
      <c r="Z29" s="22"/>
      <c r="AA29" s="113"/>
    </row>
    <row r="30" spans="1:28" ht="28" customHeight="1" x14ac:dyDescent="0.3">
      <c r="A30" s="110"/>
      <c r="AA30" s="111"/>
    </row>
    <row r="31" spans="1:28" ht="19.5" customHeight="1" x14ac:dyDescent="0.3">
      <c r="A31" s="383" t="s">
        <v>42</v>
      </c>
      <c r="B31" s="384"/>
      <c r="C31" s="384"/>
      <c r="D31" s="380"/>
      <c r="E31" s="380"/>
      <c r="F31" s="380"/>
      <c r="G31" s="380"/>
      <c r="H31" s="380"/>
      <c r="I31" s="380"/>
      <c r="J31" s="380"/>
      <c r="K31" s="380"/>
      <c r="L31" s="380"/>
      <c r="N31" s="382" t="s">
        <v>18</v>
      </c>
      <c r="O31" s="382"/>
      <c r="Q31" s="381"/>
      <c r="R31" s="381"/>
      <c r="S31" s="381"/>
      <c r="T31" s="381"/>
      <c r="U31" s="381"/>
      <c r="V31" s="381"/>
      <c r="W31" s="381"/>
      <c r="X31" s="381"/>
      <c r="Y31" s="381"/>
      <c r="AA31" s="111"/>
    </row>
    <row r="32" spans="1:28" x14ac:dyDescent="0.3">
      <c r="A32" s="110"/>
      <c r="Q32" s="379" t="s">
        <v>43</v>
      </c>
      <c r="R32" s="379"/>
      <c r="S32" s="379"/>
      <c r="T32" s="379"/>
      <c r="U32" s="379"/>
      <c r="V32" s="379"/>
      <c r="W32" s="379"/>
      <c r="X32" s="379"/>
      <c r="Y32" s="379"/>
      <c r="AA32" s="111"/>
    </row>
    <row r="33" spans="1:27" ht="27" customHeight="1" x14ac:dyDescent="0.3">
      <c r="A33" s="116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113"/>
    </row>
  </sheetData>
  <sheetProtection algorithmName="SHA-512" hashValue="rGXZ7hQaSqCKUXyts0eVzyB0Tcng+oEjv/xY2qkMYMGoNYy/oLsDrCmOEL0Mg4isgacFSRcf90ZIgmQPijx27g==" saltValue="CzqdW7F9/lLZSTlQykLt8w==" spinCount="100000" sheet="1" objects="1" selectLockedCells="1"/>
  <mergeCells count="40">
    <mergeCell ref="B12:W12"/>
    <mergeCell ref="F2:W2"/>
    <mergeCell ref="Q32:Y32"/>
    <mergeCell ref="D31:L31"/>
    <mergeCell ref="Q31:Y31"/>
    <mergeCell ref="S21:Z21"/>
    <mergeCell ref="N31:O31"/>
    <mergeCell ref="B27:E27"/>
    <mergeCell ref="A28:E28"/>
    <mergeCell ref="F28:N28"/>
    <mergeCell ref="B24:Z24"/>
    <mergeCell ref="O28:P28"/>
    <mergeCell ref="Q28:Z28"/>
    <mergeCell ref="A31:C31"/>
    <mergeCell ref="L18:Z18"/>
    <mergeCell ref="F27:Z27"/>
    <mergeCell ref="B25:Z25"/>
    <mergeCell ref="L19:O19"/>
    <mergeCell ref="V19:Y19"/>
    <mergeCell ref="L16:Z16"/>
    <mergeCell ref="L17:Z17"/>
    <mergeCell ref="A19:J19"/>
    <mergeCell ref="A18:J18"/>
    <mergeCell ref="A17:J17"/>
    <mergeCell ref="L15:Z15"/>
    <mergeCell ref="A15:J15"/>
    <mergeCell ref="A1:AA1"/>
    <mergeCell ref="F8:N8"/>
    <mergeCell ref="A16:J16"/>
    <mergeCell ref="B11:W11"/>
    <mergeCell ref="B13:W13"/>
    <mergeCell ref="B10:Z10"/>
    <mergeCell ref="B6:Z6"/>
    <mergeCell ref="A8:E8"/>
    <mergeCell ref="B4:H4"/>
    <mergeCell ref="I4:M4"/>
    <mergeCell ref="Q8:Z8"/>
    <mergeCell ref="B7:E7"/>
    <mergeCell ref="F7:Z7"/>
    <mergeCell ref="O8:P8"/>
  </mergeCells>
  <phoneticPr fontId="1" type="noConversion"/>
  <printOptions horizontalCentered="1" verticalCentered="1"/>
  <pageMargins left="0.59055118110236227" right="0.59055118110236227" top="0.78740157480314965" bottom="0.78740157480314965" header="0.51181102362204722" footer="0.51181102362204722"/>
  <pageSetup paperSize="9" orientation="portrait" horizontalDpi="300" r:id="rId1"/>
  <headerFooter alignWithMargins="0"/>
  <ignoredErrors>
    <ignoredError sqref="F7 L15:L17 L19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1" r:id="rId4" name="Check Box 3">
              <controlPr defaultSize="0" autoFill="0" autoLine="0" autoPict="0">
                <anchor moveWithCells="1">
                  <from>
                    <xdr:col>19</xdr:col>
                    <xdr:colOff>69850</xdr:colOff>
                    <xdr:row>9</xdr:row>
                    <xdr:rowOff>215900</xdr:rowOff>
                  </from>
                  <to>
                    <xdr:col>23</xdr:col>
                    <xdr:colOff>127000</xdr:colOff>
                    <xdr:row>10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5" name="Check Box 4">
              <controlPr defaultSize="0" autoFill="0" autoLine="0" autoPict="0">
                <anchor moveWithCells="1">
                  <from>
                    <xdr:col>19</xdr:col>
                    <xdr:colOff>69850</xdr:colOff>
                    <xdr:row>10</xdr:row>
                    <xdr:rowOff>177800</xdr:rowOff>
                  </from>
                  <to>
                    <xdr:col>23</xdr:col>
                    <xdr:colOff>139700</xdr:colOff>
                    <xdr:row>11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6" name="Check Box 8">
              <controlPr defaultSize="0" autoFill="0" autoLine="0" autoPict="0">
                <anchor moveWithCells="1">
                  <from>
                    <xdr:col>19</xdr:col>
                    <xdr:colOff>69850</xdr:colOff>
                    <xdr:row>11</xdr:row>
                    <xdr:rowOff>177800</xdr:rowOff>
                  </from>
                  <to>
                    <xdr:col>23</xdr:col>
                    <xdr:colOff>127000</xdr:colOff>
                    <xdr:row>12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43"/>
  <sheetViews>
    <sheetView zoomScale="115" zoomScaleNormal="100" workbookViewId="0">
      <selection activeCell="F7" sqref="F7:Z7"/>
    </sheetView>
  </sheetViews>
  <sheetFormatPr defaultColWidth="9.1796875" defaultRowHeight="13" x14ac:dyDescent="0.3"/>
  <cols>
    <col min="1" max="1" width="1.1796875" style="19" customWidth="1"/>
    <col min="2" max="10" width="3.26953125" style="19" customWidth="1"/>
    <col min="11" max="11" width="1.7265625" style="19" customWidth="1"/>
    <col min="12" max="12" width="4.7265625" style="19" customWidth="1"/>
    <col min="13" max="27" width="3.26953125" style="19" customWidth="1"/>
    <col min="28" max="16384" width="9.1796875" style="19"/>
  </cols>
  <sheetData>
    <row r="1" spans="1:28" ht="24" customHeight="1" x14ac:dyDescent="0.35">
      <c r="A1" s="363" t="s">
        <v>21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5"/>
    </row>
    <row r="2" spans="1:28" ht="39" customHeight="1" x14ac:dyDescent="0.35">
      <c r="A2" s="180"/>
      <c r="B2" s="181"/>
      <c r="C2" s="181"/>
      <c r="D2" s="181"/>
      <c r="E2" s="181"/>
      <c r="F2" s="378" t="s">
        <v>103</v>
      </c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  <c r="W2" s="378"/>
      <c r="X2" s="181"/>
      <c r="Y2" s="181"/>
      <c r="Z2" s="181"/>
      <c r="AA2" s="182"/>
    </row>
    <row r="3" spans="1:28" ht="21" customHeight="1" x14ac:dyDescent="0.3">
      <c r="A3" s="110"/>
      <c r="AA3" s="111"/>
    </row>
    <row r="4" spans="1:28" ht="19.5" customHeight="1" x14ac:dyDescent="0.3">
      <c r="A4" s="110"/>
      <c r="B4" s="370" t="s">
        <v>22</v>
      </c>
      <c r="C4" s="370"/>
      <c r="D4" s="370"/>
      <c r="E4" s="370"/>
      <c r="F4" s="370"/>
      <c r="G4" s="370"/>
      <c r="H4" s="370"/>
      <c r="I4" s="371"/>
      <c r="J4" s="371"/>
      <c r="K4" s="371"/>
      <c r="L4" s="371"/>
      <c r="M4" s="371"/>
      <c r="AA4" s="111"/>
    </row>
    <row r="5" spans="1:28" ht="9" customHeight="1" x14ac:dyDescent="0.35">
      <c r="A5" s="112"/>
      <c r="B5" s="20"/>
      <c r="C5" s="21"/>
      <c r="D5" s="21"/>
      <c r="E5" s="22"/>
      <c r="F5" s="21"/>
      <c r="G5" s="21"/>
      <c r="H5" s="22"/>
      <c r="I5" s="22"/>
      <c r="J5" s="22"/>
      <c r="K5" s="22"/>
      <c r="L5" s="22"/>
      <c r="M5" s="22"/>
      <c r="N5" s="22"/>
      <c r="O5" s="22"/>
      <c r="P5" s="23"/>
      <c r="Q5" s="22"/>
      <c r="R5" s="22"/>
      <c r="S5" s="22"/>
      <c r="T5" s="22"/>
      <c r="U5" s="22"/>
      <c r="V5" s="22"/>
      <c r="W5" s="22"/>
      <c r="X5" s="22"/>
      <c r="Y5" s="22"/>
      <c r="Z5" s="22"/>
      <c r="AA5" s="113"/>
    </row>
    <row r="6" spans="1:28" ht="21" customHeight="1" x14ac:dyDescent="0.3">
      <c r="A6" s="110"/>
      <c r="B6" s="391" t="s">
        <v>106</v>
      </c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391"/>
      <c r="Q6" s="391"/>
      <c r="R6" s="391"/>
      <c r="S6" s="391"/>
      <c r="T6" s="391"/>
      <c r="U6" s="24"/>
      <c r="V6" s="24"/>
      <c r="W6" s="24"/>
      <c r="X6" s="24"/>
      <c r="Y6" s="24"/>
      <c r="Z6" s="24"/>
      <c r="AA6" s="114"/>
    </row>
    <row r="7" spans="1:28" ht="21.75" customHeight="1" x14ac:dyDescent="0.3">
      <c r="A7" s="110"/>
      <c r="B7" s="362" t="s">
        <v>23</v>
      </c>
      <c r="C7" s="362"/>
      <c r="D7" s="362"/>
      <c r="E7" s="362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  <c r="Q7" s="387"/>
      <c r="R7" s="387"/>
      <c r="S7" s="387"/>
      <c r="T7" s="387"/>
      <c r="U7" s="387"/>
      <c r="V7" s="387"/>
      <c r="W7" s="387"/>
      <c r="X7" s="387"/>
      <c r="Y7" s="387"/>
      <c r="Z7" s="387"/>
      <c r="AA7" s="115"/>
    </row>
    <row r="8" spans="1:28" ht="26.25" customHeight="1" x14ac:dyDescent="0.3">
      <c r="A8" s="361" t="s">
        <v>24</v>
      </c>
      <c r="B8" s="362"/>
      <c r="C8" s="362"/>
      <c r="D8" s="362"/>
      <c r="E8" s="362"/>
      <c r="F8" s="366"/>
      <c r="G8" s="366"/>
      <c r="H8" s="366"/>
      <c r="I8" s="366"/>
      <c r="J8" s="366"/>
      <c r="K8" s="366"/>
      <c r="L8" s="366"/>
      <c r="M8" s="366"/>
      <c r="N8" s="366"/>
      <c r="O8" s="373" t="s">
        <v>11</v>
      </c>
      <c r="P8" s="373"/>
      <c r="Q8" s="366"/>
      <c r="R8" s="366"/>
      <c r="S8" s="366"/>
      <c r="T8" s="366"/>
      <c r="U8" s="366"/>
      <c r="V8" s="366"/>
      <c r="W8" s="366"/>
      <c r="X8" s="366"/>
      <c r="Y8" s="366"/>
      <c r="Z8" s="366"/>
      <c r="AA8" s="111"/>
      <c r="AB8" s="25"/>
    </row>
    <row r="9" spans="1:28" ht="11.25" customHeight="1" x14ac:dyDescent="0.3">
      <c r="A9" s="116"/>
      <c r="B9" s="22"/>
      <c r="C9" s="22"/>
      <c r="D9" s="22"/>
      <c r="E9" s="22"/>
      <c r="F9" s="26"/>
      <c r="G9" s="26"/>
      <c r="H9" s="26"/>
      <c r="I9" s="26"/>
      <c r="J9" s="26"/>
      <c r="K9" s="26"/>
      <c r="L9" s="26"/>
      <c r="M9" s="26"/>
      <c r="N9" s="26"/>
      <c r="O9" s="22"/>
      <c r="P9" s="22"/>
      <c r="Q9" s="26"/>
      <c r="R9" s="26"/>
      <c r="S9" s="26"/>
      <c r="T9" s="26"/>
      <c r="U9" s="26"/>
      <c r="V9" s="26"/>
      <c r="W9" s="26"/>
      <c r="X9" s="26"/>
      <c r="Y9" s="26"/>
      <c r="Z9" s="26"/>
      <c r="AA9" s="117"/>
    </row>
    <row r="10" spans="1:28" ht="18.75" customHeight="1" x14ac:dyDescent="0.3">
      <c r="A10" s="110"/>
      <c r="B10" s="392" t="s">
        <v>107</v>
      </c>
      <c r="C10" s="392"/>
      <c r="D10" s="392"/>
      <c r="E10" s="392"/>
      <c r="F10" s="392"/>
      <c r="G10" s="392"/>
      <c r="H10" s="392"/>
      <c r="I10" s="392"/>
      <c r="J10" s="392"/>
      <c r="K10" s="392"/>
      <c r="L10" s="392"/>
      <c r="M10" s="392"/>
      <c r="N10" s="392"/>
      <c r="O10" s="392"/>
      <c r="P10" s="392"/>
      <c r="Q10" s="392"/>
      <c r="R10" s="392"/>
      <c r="S10" s="392"/>
      <c r="T10" s="392"/>
      <c r="U10" s="392"/>
      <c r="V10" s="392"/>
      <c r="W10" s="392"/>
      <c r="X10" s="392"/>
      <c r="Y10" s="392"/>
      <c r="Z10" s="392"/>
      <c r="AA10" s="111"/>
    </row>
    <row r="11" spans="1:28" ht="7.5" customHeight="1" x14ac:dyDescent="0.3">
      <c r="A11" s="110"/>
      <c r="F11" s="25"/>
      <c r="G11" s="25"/>
      <c r="H11" s="25"/>
      <c r="I11" s="25"/>
      <c r="J11" s="25"/>
      <c r="K11" s="25"/>
      <c r="L11" s="25"/>
      <c r="M11" s="25"/>
      <c r="N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120"/>
    </row>
    <row r="12" spans="1:28" ht="18.75" customHeight="1" x14ac:dyDescent="0.3">
      <c r="A12" s="361" t="s">
        <v>25</v>
      </c>
      <c r="B12" s="362"/>
      <c r="C12" s="362"/>
      <c r="D12" s="362"/>
      <c r="E12" s="362"/>
      <c r="F12" s="362"/>
      <c r="G12" s="362"/>
      <c r="H12" s="362"/>
      <c r="I12" s="362"/>
      <c r="J12" s="362"/>
      <c r="K12" s="27"/>
      <c r="L12" s="360" t="str">
        <f>IF(('1. Borminta'!A9)="","",'1. Borminta'!A9)</f>
        <v/>
      </c>
      <c r="M12" s="360"/>
      <c r="N12" s="360"/>
      <c r="O12" s="360"/>
      <c r="P12" s="360"/>
      <c r="Q12" s="360"/>
      <c r="R12" s="360"/>
      <c r="S12" s="360"/>
      <c r="T12" s="360"/>
      <c r="U12" s="360"/>
      <c r="V12" s="360"/>
      <c r="W12" s="360"/>
      <c r="X12" s="360"/>
      <c r="Y12" s="360"/>
      <c r="Z12" s="360"/>
      <c r="AA12" s="111"/>
    </row>
    <row r="13" spans="1:28" ht="18.75" customHeight="1" x14ac:dyDescent="0.3">
      <c r="A13" s="361" t="s">
        <v>26</v>
      </c>
      <c r="B13" s="362"/>
      <c r="C13" s="362"/>
      <c r="D13" s="362"/>
      <c r="E13" s="362"/>
      <c r="F13" s="362"/>
      <c r="G13" s="362"/>
      <c r="H13" s="362"/>
      <c r="I13" s="362"/>
      <c r="J13" s="362"/>
      <c r="K13" s="28"/>
      <c r="L13" s="376" t="str">
        <f>IF(('1. Borminta'!A11)="","",'1. Borminta'!A11)</f>
        <v/>
      </c>
      <c r="M13" s="376"/>
      <c r="N13" s="376"/>
      <c r="O13" s="376"/>
      <c r="P13" s="376"/>
      <c r="Q13" s="376"/>
      <c r="R13" s="376"/>
      <c r="S13" s="376"/>
      <c r="T13" s="376"/>
      <c r="U13" s="376"/>
      <c r="V13" s="376"/>
      <c r="W13" s="376"/>
      <c r="X13" s="376"/>
      <c r="Y13" s="376"/>
      <c r="Z13" s="376"/>
      <c r="AA13" s="111"/>
    </row>
    <row r="14" spans="1:28" ht="18.75" customHeight="1" x14ac:dyDescent="0.3">
      <c r="A14" s="361" t="s">
        <v>27</v>
      </c>
      <c r="B14" s="362"/>
      <c r="C14" s="362"/>
      <c r="D14" s="362"/>
      <c r="E14" s="362"/>
      <c r="F14" s="362"/>
      <c r="G14" s="362"/>
      <c r="H14" s="362"/>
      <c r="I14" s="362"/>
      <c r="J14" s="362"/>
      <c r="K14" s="28"/>
      <c r="L14" s="377" t="str">
        <f>IF(('1. Borminta'!A7)="","",'1. Borminta'!A7)</f>
        <v/>
      </c>
      <c r="M14" s="377"/>
      <c r="N14" s="377"/>
      <c r="O14" s="377"/>
      <c r="P14" s="377"/>
      <c r="Q14" s="377"/>
      <c r="R14" s="377"/>
      <c r="S14" s="377"/>
      <c r="T14" s="377"/>
      <c r="U14" s="377"/>
      <c r="V14" s="377"/>
      <c r="W14" s="377"/>
      <c r="X14" s="377"/>
      <c r="Y14" s="377"/>
      <c r="Z14" s="377"/>
      <c r="AA14" s="111"/>
    </row>
    <row r="15" spans="1:28" ht="18.75" customHeight="1" x14ac:dyDescent="0.3">
      <c r="A15" s="361" t="s">
        <v>28</v>
      </c>
      <c r="B15" s="362"/>
      <c r="C15" s="362"/>
      <c r="D15" s="362"/>
      <c r="E15" s="362"/>
      <c r="F15" s="362"/>
      <c r="G15" s="362"/>
      <c r="H15" s="362"/>
      <c r="I15" s="362"/>
      <c r="J15" s="362"/>
      <c r="K15" s="28"/>
      <c r="L15" s="377"/>
      <c r="M15" s="377"/>
      <c r="N15" s="377"/>
      <c r="O15" s="377"/>
      <c r="P15" s="377"/>
      <c r="Q15" s="377"/>
      <c r="R15" s="377"/>
      <c r="S15" s="377"/>
      <c r="T15" s="377"/>
      <c r="U15" s="377"/>
      <c r="V15" s="377"/>
      <c r="W15" s="377"/>
      <c r="X15" s="377"/>
      <c r="Y15" s="377"/>
      <c r="Z15" s="377"/>
      <c r="AA15" s="111"/>
    </row>
    <row r="16" spans="1:28" ht="18.75" customHeight="1" x14ac:dyDescent="0.3">
      <c r="A16" s="361" t="s">
        <v>29</v>
      </c>
      <c r="B16" s="362"/>
      <c r="C16" s="362"/>
      <c r="D16" s="362"/>
      <c r="E16" s="362"/>
      <c r="F16" s="362"/>
      <c r="G16" s="362"/>
      <c r="H16" s="362"/>
      <c r="I16" s="362"/>
      <c r="J16" s="362"/>
      <c r="K16" s="28"/>
      <c r="L16" s="388" t="str">
        <f>IF(('1. Borminta'!E11)="","",'1. Borminta'!E11)</f>
        <v/>
      </c>
      <c r="M16" s="388"/>
      <c r="N16" s="388"/>
      <c r="O16" s="388"/>
      <c r="P16" s="388"/>
      <c r="Q16" s="388"/>
      <c r="R16" s="388"/>
      <c r="S16" s="388"/>
      <c r="T16" s="388"/>
      <c r="U16" s="388"/>
      <c r="V16" s="388"/>
      <c r="W16" s="388"/>
      <c r="X16" s="388"/>
      <c r="Y16" s="388"/>
      <c r="Z16" s="28" t="s">
        <v>20</v>
      </c>
      <c r="AA16" s="111"/>
    </row>
    <row r="17" spans="1:27" ht="18.75" customHeight="1" x14ac:dyDescent="0.3">
      <c r="A17" s="110"/>
      <c r="B17" s="362" t="s">
        <v>105</v>
      </c>
      <c r="C17" s="362"/>
      <c r="D17" s="362"/>
      <c r="E17" s="362"/>
      <c r="F17" s="362"/>
      <c r="G17" s="362"/>
      <c r="H17" s="362"/>
      <c r="I17" s="362"/>
      <c r="J17" s="362"/>
      <c r="L17" s="388"/>
      <c r="M17" s="388"/>
      <c r="N17" s="388"/>
      <c r="O17" s="388"/>
      <c r="P17" s="388"/>
      <c r="Q17" s="388"/>
      <c r="R17" s="388"/>
      <c r="S17" s="388"/>
      <c r="T17" s="388"/>
      <c r="U17" s="388"/>
      <c r="V17" s="388"/>
      <c r="W17" s="388"/>
      <c r="X17" s="388"/>
      <c r="Y17" s="388"/>
      <c r="Z17" s="28" t="s">
        <v>20</v>
      </c>
      <c r="AA17" s="111"/>
    </row>
    <row r="18" spans="1:27" ht="18.75" customHeight="1" x14ac:dyDescent="0.3">
      <c r="A18" s="110"/>
      <c r="B18" s="29" t="s">
        <v>44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S18" s="380"/>
      <c r="T18" s="380"/>
      <c r="U18" s="380"/>
      <c r="V18" s="380"/>
      <c r="W18" s="380"/>
      <c r="X18" s="380"/>
      <c r="Y18" s="380"/>
      <c r="Z18" s="380"/>
      <c r="AA18" s="111"/>
    </row>
    <row r="19" spans="1:27" ht="18.75" customHeight="1" x14ac:dyDescent="0.3">
      <c r="A19" s="110"/>
      <c r="B19" s="29" t="s">
        <v>45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U19" s="389">
        <f>T22-S18</f>
        <v>0</v>
      </c>
      <c r="V19" s="389"/>
      <c r="W19" s="389"/>
      <c r="X19" s="389"/>
      <c r="Y19" s="389"/>
      <c r="Z19" s="19" t="s">
        <v>30</v>
      </c>
      <c r="AA19" s="111"/>
    </row>
    <row r="20" spans="1:27" ht="18.75" customHeight="1" x14ac:dyDescent="0.3">
      <c r="A20" s="116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30"/>
      <c r="Z20" s="30"/>
      <c r="AA20" s="113"/>
    </row>
    <row r="21" spans="1:27" ht="10.5" customHeight="1" x14ac:dyDescent="0.3">
      <c r="A21" s="110"/>
      <c r="AA21" s="111"/>
    </row>
    <row r="22" spans="1:27" ht="17.25" customHeight="1" x14ac:dyDescent="0.3">
      <c r="A22" s="110"/>
      <c r="B22" s="370" t="s">
        <v>31</v>
      </c>
      <c r="C22" s="370"/>
      <c r="D22" s="370"/>
      <c r="E22" s="370"/>
      <c r="F22" s="370"/>
      <c r="G22" s="370"/>
      <c r="H22" s="370"/>
      <c r="I22" s="370"/>
      <c r="J22" s="370"/>
      <c r="K22" s="386"/>
      <c r="L22" s="386"/>
      <c r="M22" s="390"/>
      <c r="N22" s="25" t="s">
        <v>32</v>
      </c>
      <c r="O22" s="382" t="s">
        <v>46</v>
      </c>
      <c r="P22" s="382"/>
      <c r="Q22" s="382"/>
      <c r="R22" s="382"/>
      <c r="S22" s="382"/>
      <c r="T22" s="380"/>
      <c r="U22" s="380"/>
      <c r="V22" s="380"/>
      <c r="W22" s="380"/>
      <c r="X22" s="380"/>
      <c r="Y22" s="380"/>
      <c r="Z22" s="380"/>
      <c r="AA22" s="111"/>
    </row>
    <row r="23" spans="1:27" ht="9" customHeight="1" x14ac:dyDescent="0.3">
      <c r="A23" s="110"/>
      <c r="M23" s="31"/>
      <c r="AA23" s="111"/>
    </row>
    <row r="24" spans="1:27" x14ac:dyDescent="0.3">
      <c r="A24" s="110"/>
      <c r="C24" s="370" t="s">
        <v>33</v>
      </c>
      <c r="D24" s="370"/>
      <c r="E24" s="370"/>
      <c r="AA24" s="111"/>
    </row>
    <row r="25" spans="1:27" ht="16.5" customHeight="1" x14ac:dyDescent="0.3">
      <c r="A25" s="110"/>
      <c r="C25" s="32" t="s">
        <v>34</v>
      </c>
      <c r="D25" s="386"/>
      <c r="E25" s="386"/>
      <c r="F25" s="386"/>
      <c r="G25" s="33" t="s">
        <v>20</v>
      </c>
      <c r="H25" s="34" t="s">
        <v>35</v>
      </c>
      <c r="I25" s="386"/>
      <c r="J25" s="386"/>
      <c r="K25" s="386"/>
      <c r="L25" s="386"/>
      <c r="M25" s="35" t="s">
        <v>36</v>
      </c>
      <c r="N25" s="371"/>
      <c r="O25" s="371"/>
      <c r="P25" s="371"/>
      <c r="Q25" s="371"/>
      <c r="R25" s="19" t="s">
        <v>37</v>
      </c>
      <c r="AA25" s="111"/>
    </row>
    <row r="26" spans="1:27" ht="16.5" customHeight="1" x14ac:dyDescent="0.3">
      <c r="A26" s="110"/>
      <c r="C26" s="32" t="s">
        <v>38</v>
      </c>
      <c r="D26" s="386"/>
      <c r="E26" s="386"/>
      <c r="F26" s="386"/>
      <c r="G26" s="33" t="s">
        <v>20</v>
      </c>
      <c r="H26" s="34" t="s">
        <v>35</v>
      </c>
      <c r="I26" s="389"/>
      <c r="J26" s="389"/>
      <c r="K26" s="389"/>
      <c r="L26" s="389"/>
      <c r="M26" s="36" t="s">
        <v>36</v>
      </c>
      <c r="N26" s="366"/>
      <c r="O26" s="366"/>
      <c r="P26" s="366"/>
      <c r="Q26" s="366"/>
      <c r="R26" s="19" t="s">
        <v>37</v>
      </c>
      <c r="AA26" s="111"/>
    </row>
    <row r="27" spans="1:27" ht="16.5" customHeight="1" x14ac:dyDescent="0.3">
      <c r="A27" s="110"/>
      <c r="C27" s="32" t="s">
        <v>39</v>
      </c>
      <c r="D27" s="390"/>
      <c r="E27" s="390"/>
      <c r="F27" s="386"/>
      <c r="G27" s="33" t="s">
        <v>20</v>
      </c>
      <c r="H27" s="34" t="s">
        <v>35</v>
      </c>
      <c r="I27" s="389"/>
      <c r="J27" s="389"/>
      <c r="K27" s="389"/>
      <c r="L27" s="394"/>
      <c r="M27" s="25" t="s">
        <v>36</v>
      </c>
      <c r="N27" s="371"/>
      <c r="O27" s="371"/>
      <c r="P27" s="371"/>
      <c r="Q27" s="371"/>
      <c r="R27" s="19" t="s">
        <v>37</v>
      </c>
      <c r="AA27" s="111"/>
    </row>
    <row r="28" spans="1:27" ht="18.75" customHeight="1" x14ac:dyDescent="0.3">
      <c r="A28" s="110"/>
      <c r="C28" s="370" t="s">
        <v>40</v>
      </c>
      <c r="D28" s="393"/>
      <c r="E28" s="393"/>
      <c r="G28" s="33"/>
      <c r="H28" s="33"/>
      <c r="L28" s="31"/>
      <c r="M28" s="37"/>
      <c r="AA28" s="111"/>
    </row>
    <row r="29" spans="1:27" ht="16.5" customHeight="1" x14ac:dyDescent="0.3">
      <c r="A29" s="110"/>
      <c r="C29" s="32" t="s">
        <v>34</v>
      </c>
      <c r="D29" s="386"/>
      <c r="E29" s="386"/>
      <c r="F29" s="386"/>
      <c r="G29" s="33" t="s">
        <v>20</v>
      </c>
      <c r="H29" s="34" t="s">
        <v>35</v>
      </c>
      <c r="I29" s="386"/>
      <c r="J29" s="386"/>
      <c r="K29" s="386"/>
      <c r="L29" s="386"/>
      <c r="M29" s="35" t="s">
        <v>36</v>
      </c>
      <c r="N29" s="371"/>
      <c r="O29" s="371"/>
      <c r="P29" s="371"/>
      <c r="Q29" s="371"/>
      <c r="R29" s="19" t="s">
        <v>37</v>
      </c>
      <c r="AA29" s="111"/>
    </row>
    <row r="30" spans="1:27" ht="16.5" customHeight="1" x14ac:dyDescent="0.3">
      <c r="A30" s="110"/>
      <c r="C30" s="32" t="s">
        <v>38</v>
      </c>
      <c r="D30" s="386"/>
      <c r="E30" s="386"/>
      <c r="F30" s="386"/>
      <c r="G30" s="33" t="s">
        <v>20</v>
      </c>
      <c r="H30" s="34" t="s">
        <v>35</v>
      </c>
      <c r="I30" s="389"/>
      <c r="J30" s="389"/>
      <c r="K30" s="389"/>
      <c r="L30" s="389"/>
      <c r="M30" s="36" t="s">
        <v>36</v>
      </c>
      <c r="N30" s="366"/>
      <c r="O30" s="366"/>
      <c r="P30" s="366"/>
      <c r="Q30" s="366"/>
      <c r="R30" s="19" t="s">
        <v>37</v>
      </c>
      <c r="AA30" s="111"/>
    </row>
    <row r="31" spans="1:27" ht="16.5" customHeight="1" x14ac:dyDescent="0.3">
      <c r="A31" s="110"/>
      <c r="C31" s="32" t="s">
        <v>39</v>
      </c>
      <c r="D31" s="386"/>
      <c r="E31" s="386"/>
      <c r="F31" s="386"/>
      <c r="G31" s="33" t="s">
        <v>20</v>
      </c>
      <c r="H31" s="34" t="s">
        <v>35</v>
      </c>
      <c r="I31" s="389"/>
      <c r="J31" s="389"/>
      <c r="K31" s="389"/>
      <c r="L31" s="389"/>
      <c r="M31" s="36" t="s">
        <v>36</v>
      </c>
      <c r="N31" s="371"/>
      <c r="O31" s="371"/>
      <c r="P31" s="371"/>
      <c r="Q31" s="371"/>
      <c r="R31" s="19" t="s">
        <v>37</v>
      </c>
      <c r="AA31" s="111"/>
    </row>
    <row r="32" spans="1:27" x14ac:dyDescent="0.3">
      <c r="A32" s="110"/>
      <c r="AA32" s="111"/>
    </row>
    <row r="33" spans="1:27" ht="18" customHeight="1" x14ac:dyDescent="0.3">
      <c r="A33" s="361" t="s">
        <v>41</v>
      </c>
      <c r="B33" s="362"/>
      <c r="C33" s="362"/>
      <c r="D33" s="362"/>
      <c r="E33" s="362"/>
      <c r="F33" s="362"/>
      <c r="G33" s="362"/>
      <c r="H33" s="362"/>
      <c r="I33" s="362"/>
      <c r="J33" s="362"/>
      <c r="K33" s="386"/>
      <c r="L33" s="386"/>
      <c r="M33" s="386"/>
      <c r="N33" s="386"/>
      <c r="O33" s="386"/>
      <c r="P33" s="386"/>
      <c r="Q33" s="386"/>
      <c r="R33" s="386"/>
      <c r="S33" s="386"/>
      <c r="T33" s="386"/>
      <c r="U33" s="386"/>
      <c r="V33" s="386"/>
      <c r="W33" s="386"/>
      <c r="X33" s="386"/>
      <c r="AA33" s="111"/>
    </row>
    <row r="34" spans="1:27" ht="14.25" customHeight="1" x14ac:dyDescent="0.3">
      <c r="A34" s="116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113"/>
    </row>
    <row r="35" spans="1:27" ht="6" customHeight="1" x14ac:dyDescent="0.3">
      <c r="A35" s="110"/>
      <c r="AA35" s="111"/>
    </row>
    <row r="36" spans="1:27" ht="18.75" customHeight="1" x14ac:dyDescent="0.3">
      <c r="A36" s="110"/>
      <c r="B36" s="29" t="s">
        <v>47</v>
      </c>
      <c r="C36" s="29"/>
      <c r="D36" s="29"/>
      <c r="E36" s="29"/>
      <c r="F36" s="29"/>
      <c r="G36" s="29"/>
      <c r="H36" s="29"/>
      <c r="I36" s="29"/>
      <c r="J36" s="29"/>
      <c r="K36" s="29"/>
      <c r="M36" s="371"/>
      <c r="N36" s="371"/>
      <c r="O36" s="371"/>
      <c r="P36" s="371"/>
      <c r="Q36" s="371"/>
      <c r="R36" s="371"/>
      <c r="S36" s="371"/>
      <c r="T36" s="371"/>
      <c r="U36" s="371"/>
      <c r="V36" s="371"/>
      <c r="W36" s="371"/>
      <c r="X36" s="371"/>
      <c r="Y36" s="371"/>
      <c r="Z36" s="371"/>
      <c r="AA36" s="111"/>
    </row>
    <row r="37" spans="1:27" ht="18.75" customHeight="1" x14ac:dyDescent="0.3">
      <c r="A37" s="110"/>
      <c r="C37" s="371"/>
      <c r="D37" s="371"/>
      <c r="E37" s="371"/>
      <c r="F37" s="371"/>
      <c r="G37" s="371"/>
      <c r="H37" s="371"/>
      <c r="I37" s="371"/>
      <c r="J37" s="371"/>
      <c r="K37" s="371"/>
      <c r="L37" s="371"/>
      <c r="M37" s="371"/>
      <c r="N37" s="371"/>
      <c r="O37" s="371"/>
      <c r="P37" s="371"/>
      <c r="Q37" s="371"/>
      <c r="R37" s="371"/>
      <c r="S37" s="371"/>
      <c r="T37" s="371"/>
      <c r="U37" s="371"/>
      <c r="V37" s="371"/>
      <c r="W37" s="371"/>
      <c r="X37" s="371"/>
      <c r="Y37" s="371"/>
      <c r="Z37" s="371"/>
      <c r="AA37" s="111"/>
    </row>
    <row r="38" spans="1:27" ht="18.75" customHeight="1" x14ac:dyDescent="0.3">
      <c r="A38" s="110"/>
      <c r="B38" s="362" t="s">
        <v>104</v>
      </c>
      <c r="C38" s="362"/>
      <c r="D38" s="362"/>
      <c r="E38" s="362"/>
      <c r="F38" s="362"/>
      <c r="G38" s="362"/>
      <c r="H38" s="362"/>
      <c r="I38" s="362"/>
      <c r="J38" s="362"/>
      <c r="K38" s="362"/>
      <c r="L38" s="362"/>
      <c r="M38" s="366"/>
      <c r="N38" s="366"/>
      <c r="O38" s="366"/>
      <c r="P38" s="366"/>
      <c r="Q38" s="366"/>
      <c r="R38" s="366"/>
      <c r="S38" s="366"/>
      <c r="T38" s="366"/>
      <c r="U38" s="366"/>
      <c r="V38" s="366"/>
      <c r="W38" s="366"/>
      <c r="X38" s="366"/>
      <c r="Y38" s="366"/>
      <c r="Z38" s="366"/>
      <c r="AA38" s="111"/>
    </row>
    <row r="39" spans="1:27" ht="8.25" customHeight="1" x14ac:dyDescent="0.3">
      <c r="A39" s="116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30"/>
      <c r="N39" s="30"/>
      <c r="O39" s="30"/>
      <c r="P39" s="30"/>
      <c r="Q39" s="30"/>
      <c r="R39" s="30"/>
      <c r="S39" s="30"/>
      <c r="T39" s="30"/>
      <c r="U39" s="22"/>
      <c r="V39" s="22"/>
      <c r="W39" s="22"/>
      <c r="X39" s="22"/>
      <c r="Y39" s="22"/>
      <c r="Z39" s="22"/>
      <c r="AA39" s="113"/>
    </row>
    <row r="40" spans="1:27" ht="13" customHeight="1" x14ac:dyDescent="0.3">
      <c r="A40" s="110"/>
      <c r="AA40" s="122"/>
    </row>
    <row r="41" spans="1:27" ht="19.5" customHeight="1" x14ac:dyDescent="0.3">
      <c r="A41" s="383" t="s">
        <v>42</v>
      </c>
      <c r="B41" s="384"/>
      <c r="C41" s="384"/>
      <c r="D41" s="380"/>
      <c r="E41" s="380"/>
      <c r="F41" s="380"/>
      <c r="G41" s="380"/>
      <c r="H41" s="380"/>
      <c r="I41" s="380"/>
      <c r="J41" s="380"/>
      <c r="K41" s="380"/>
      <c r="L41" s="380"/>
      <c r="N41" s="382" t="s">
        <v>18</v>
      </c>
      <c r="O41" s="382"/>
      <c r="Q41" s="381"/>
      <c r="R41" s="381"/>
      <c r="S41" s="381"/>
      <c r="T41" s="381"/>
      <c r="U41" s="381"/>
      <c r="V41" s="381"/>
      <c r="W41" s="381"/>
      <c r="X41" s="381"/>
      <c r="Y41" s="381"/>
      <c r="AA41" s="111"/>
    </row>
    <row r="42" spans="1:27" ht="16.5" customHeight="1" x14ac:dyDescent="0.3">
      <c r="A42" s="110"/>
      <c r="Q42" s="379" t="s">
        <v>43</v>
      </c>
      <c r="R42" s="379"/>
      <c r="S42" s="379"/>
      <c r="T42" s="379"/>
      <c r="U42" s="379"/>
      <c r="V42" s="379"/>
      <c r="W42" s="379"/>
      <c r="X42" s="379"/>
      <c r="Y42" s="379"/>
      <c r="AA42" s="111"/>
    </row>
    <row r="43" spans="1:27" ht="8" customHeight="1" x14ac:dyDescent="0.3">
      <c r="A43" s="116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113"/>
    </row>
  </sheetData>
  <sheetProtection algorithmName="SHA-512" hashValue="502qcSwNHGzdziFkYwBv1xQ4QcmYHrBYEyTkAzrevPPhcLxQJ7krgwQk5cbKPRvaNj8THjeznHOM5i04seotcA==" saltValue="WW4hdvy1ZEVWfmGj613GJA==" spinCount="100000" sheet="1" objects="1" selectLockedCells="1"/>
  <mergeCells count="61">
    <mergeCell ref="C28:E28"/>
    <mergeCell ref="N27:Q27"/>
    <mergeCell ref="D25:F25"/>
    <mergeCell ref="D26:F26"/>
    <mergeCell ref="N26:Q26"/>
    <mergeCell ref="D27:F27"/>
    <mergeCell ref="I27:L27"/>
    <mergeCell ref="I26:L26"/>
    <mergeCell ref="M36:Z36"/>
    <mergeCell ref="D29:F29"/>
    <mergeCell ref="D30:F30"/>
    <mergeCell ref="D31:F31"/>
    <mergeCell ref="K33:X33"/>
    <mergeCell ref="I29:L29"/>
    <mergeCell ref="I30:L30"/>
    <mergeCell ref="N29:Q29"/>
    <mergeCell ref="A1:AA1"/>
    <mergeCell ref="K22:M22"/>
    <mergeCell ref="A15:J15"/>
    <mergeCell ref="A14:J14"/>
    <mergeCell ref="F8:N8"/>
    <mergeCell ref="A12:J12"/>
    <mergeCell ref="A16:J16"/>
    <mergeCell ref="B6:T6"/>
    <mergeCell ref="A8:E8"/>
    <mergeCell ref="S18:Z18"/>
    <mergeCell ref="F2:W2"/>
    <mergeCell ref="B17:J17"/>
    <mergeCell ref="L17:Y17"/>
    <mergeCell ref="B10:Z10"/>
    <mergeCell ref="I4:M4"/>
    <mergeCell ref="A13:J13"/>
    <mergeCell ref="Q42:Y42"/>
    <mergeCell ref="O22:S22"/>
    <mergeCell ref="D41:L41"/>
    <mergeCell ref="Q41:Y41"/>
    <mergeCell ref="T22:Z22"/>
    <mergeCell ref="N31:Q31"/>
    <mergeCell ref="N25:Q25"/>
    <mergeCell ref="C37:Z37"/>
    <mergeCell ref="M38:Z38"/>
    <mergeCell ref="N30:Q30"/>
    <mergeCell ref="N41:O41"/>
    <mergeCell ref="A41:C41"/>
    <mergeCell ref="A33:J33"/>
    <mergeCell ref="I31:L31"/>
    <mergeCell ref="B22:J22"/>
    <mergeCell ref="B38:L38"/>
    <mergeCell ref="L15:Z15"/>
    <mergeCell ref="B4:H4"/>
    <mergeCell ref="B7:E7"/>
    <mergeCell ref="I25:L25"/>
    <mergeCell ref="C24:E24"/>
    <mergeCell ref="F7:Z7"/>
    <mergeCell ref="Q8:Z8"/>
    <mergeCell ref="O8:P8"/>
    <mergeCell ref="L16:Y16"/>
    <mergeCell ref="L12:Z12"/>
    <mergeCell ref="L13:Z13"/>
    <mergeCell ref="L14:Z14"/>
    <mergeCell ref="U19:Y19"/>
  </mergeCells>
  <phoneticPr fontId="1" type="noConversion"/>
  <printOptions horizontalCentered="1" verticalCentered="1"/>
  <pageMargins left="0.59055118110236227" right="0.59055118110236227" top="0.78740157480314965" bottom="0.78740157480314965" header="0.51181102362204722" footer="0.51181102362204722"/>
  <pageSetup paperSize="9" orientation="portrait" horizont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4"/>
  <sheetViews>
    <sheetView workbookViewId="0">
      <selection activeCell="E24" sqref="E24"/>
    </sheetView>
  </sheetViews>
  <sheetFormatPr defaultColWidth="9.1796875" defaultRowHeight="12.5" x14ac:dyDescent="0.25"/>
  <cols>
    <col min="1" max="16384" width="9.1796875" style="124"/>
  </cols>
  <sheetData>
    <row r="1" spans="1:2" x14ac:dyDescent="0.25">
      <c r="A1" s="124">
        <v>1997</v>
      </c>
      <c r="B1" s="124" t="s">
        <v>81</v>
      </c>
    </row>
    <row r="2" spans="1:2" x14ac:dyDescent="0.25">
      <c r="A2" s="124">
        <v>1998</v>
      </c>
    </row>
    <row r="3" spans="1:2" x14ac:dyDescent="0.25">
      <c r="A3" s="124">
        <v>1999</v>
      </c>
      <c r="B3" s="124" t="s">
        <v>82</v>
      </c>
    </row>
    <row r="4" spans="1:2" x14ac:dyDescent="0.25">
      <c r="A4" s="124">
        <v>2000</v>
      </c>
      <c r="B4" s="124" t="s">
        <v>83</v>
      </c>
    </row>
    <row r="5" spans="1:2" x14ac:dyDescent="0.25">
      <c r="A5" s="124">
        <v>2001</v>
      </c>
      <c r="B5" s="124" t="s">
        <v>91</v>
      </c>
    </row>
    <row r="6" spans="1:2" x14ac:dyDescent="0.25">
      <c r="A6" s="124">
        <v>2002</v>
      </c>
      <c r="B6" s="124" t="s">
        <v>84</v>
      </c>
    </row>
    <row r="7" spans="1:2" x14ac:dyDescent="0.25">
      <c r="A7" s="124">
        <v>2003</v>
      </c>
    </row>
    <row r="8" spans="1:2" x14ac:dyDescent="0.25">
      <c r="A8" s="124">
        <v>2004</v>
      </c>
    </row>
    <row r="9" spans="1:2" x14ac:dyDescent="0.25">
      <c r="A9" s="124">
        <v>2005</v>
      </c>
    </row>
    <row r="10" spans="1:2" x14ac:dyDescent="0.25">
      <c r="A10" s="124">
        <v>2006</v>
      </c>
    </row>
    <row r="11" spans="1:2" x14ac:dyDescent="0.25">
      <c r="A11" s="124">
        <v>2007</v>
      </c>
    </row>
    <row r="12" spans="1:2" x14ac:dyDescent="0.25">
      <c r="A12" s="124">
        <v>2008</v>
      </c>
    </row>
    <row r="13" spans="1:2" x14ac:dyDescent="0.25">
      <c r="A13" s="124">
        <v>2009</v>
      </c>
    </row>
    <row r="14" spans="1:2" x14ac:dyDescent="0.25">
      <c r="A14" s="124">
        <v>2010</v>
      </c>
    </row>
    <row r="15" spans="1:2" x14ac:dyDescent="0.25">
      <c r="A15" s="124">
        <v>2011</v>
      </c>
    </row>
    <row r="16" spans="1:2" x14ac:dyDescent="0.25">
      <c r="A16" s="124">
        <v>2012</v>
      </c>
    </row>
    <row r="17" spans="1:1" x14ac:dyDescent="0.25">
      <c r="A17" s="124">
        <v>2013</v>
      </c>
    </row>
    <row r="18" spans="1:1" x14ac:dyDescent="0.25">
      <c r="A18" s="124">
        <v>2014</v>
      </c>
    </row>
    <row r="19" spans="1:1" x14ac:dyDescent="0.25">
      <c r="A19" s="124">
        <v>2015</v>
      </c>
    </row>
    <row r="20" spans="1:1" x14ac:dyDescent="0.25">
      <c r="A20" s="124">
        <v>2016</v>
      </c>
    </row>
    <row r="21" spans="1:1" x14ac:dyDescent="0.25">
      <c r="A21" s="124">
        <v>2017</v>
      </c>
    </row>
    <row r="22" spans="1:1" x14ac:dyDescent="0.25">
      <c r="A22" s="124">
        <v>2018</v>
      </c>
    </row>
    <row r="23" spans="1:1" x14ac:dyDescent="0.25">
      <c r="A23" s="124">
        <v>2019</v>
      </c>
    </row>
    <row r="24" spans="1:1" x14ac:dyDescent="0.25">
      <c r="A24" s="124">
        <v>2020</v>
      </c>
    </row>
  </sheetData>
  <sheetProtection algorithmName="SHA-512" hashValue="EJWMckxX+pjkNWT9Ohhb3g+nnakmJN1mA25qAt3Xp/B2TwWOUSai2THL8hGdD3mqQ/Df8Eykt19QUEQaoXIoGA==" saltValue="leAEAi/s3e+oCT06l0mBJQ==" spinCount="100000" sheet="1" objects="1" selectLockedCells="1" selectUnlockedCells="1"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3</vt:i4>
      </vt:variant>
    </vt:vector>
  </HeadingPairs>
  <TitlesOfParts>
    <vt:vector size="11" baseType="lpstr">
      <vt:lpstr>Tájékoztató</vt:lpstr>
      <vt:lpstr>1. Borminta</vt:lpstr>
      <vt:lpstr>1. Borminta2</vt:lpstr>
      <vt:lpstr>2. EBBB megrendelő</vt:lpstr>
      <vt:lpstr>3. Védjegy megrendelő</vt:lpstr>
      <vt:lpstr>4. OEM bor kiszállítása</vt:lpstr>
      <vt:lpstr>5. borvidéken kívüli palackozás</vt:lpstr>
      <vt:lpstr>---</vt:lpstr>
      <vt:lpstr>'---'!menu</vt:lpstr>
      <vt:lpstr>'4. OEM bor kiszállítása'!Nyomtatási_terület</vt:lpstr>
      <vt:lpstr>'5. borvidéken kívüli palackozás'!Nyomtatási_terület</vt:lpstr>
    </vt:vector>
  </TitlesOfParts>
  <Company>EBHT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EBHT</dc:creator>
  <cp:lastModifiedBy>HNT2108</cp:lastModifiedBy>
  <cp:lastPrinted>2022-10-18T08:46:36Z</cp:lastPrinted>
  <dcterms:created xsi:type="dcterms:W3CDTF">2012-04-13T07:49:24Z</dcterms:created>
  <dcterms:modified xsi:type="dcterms:W3CDTF">2022-10-18T08:58:47Z</dcterms:modified>
</cp:coreProperties>
</file>